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345"/>
  </bookViews>
  <sheets>
    <sheet name="引才生活补助" sheetId="1" r:id="rId1"/>
    <sheet name="汇总" sheetId="3" r:id="rId2"/>
  </sheets>
  <definedNames>
    <definedName name="_xlnm._FilterDatabase" localSheetId="0" hidden="1">引才生活补助!$A$1:$K$79</definedName>
    <definedName name="_xlnm.Print_Area" localSheetId="0">引才生活补助!$A$1:$K$208</definedName>
  </definedNames>
  <calcPr calcId="144525"/>
</workbook>
</file>

<file path=xl/sharedStrings.xml><?xml version="1.0" encoding="utf-8"?>
<sst xmlns="http://schemas.openxmlformats.org/spreadsheetml/2006/main" count="1672" uniqueCount="520">
  <si>
    <t>附件1</t>
  </si>
  <si>
    <t>2021年度平阳县企业引进人才引才补助清单</t>
  </si>
  <si>
    <t>一、博士后研究人员或博士毕业研究生、具有正高级专业技术资格的人员(每人每年补助20000元)</t>
  </si>
  <si>
    <t>序号</t>
  </si>
  <si>
    <t>姓名</t>
  </si>
  <si>
    <t>性别</t>
  </si>
  <si>
    <t>出生年月</t>
  </si>
  <si>
    <t>学历</t>
  </si>
  <si>
    <t>专业</t>
  </si>
  <si>
    <t>职称</t>
  </si>
  <si>
    <t>所在单位</t>
  </si>
  <si>
    <t>补助金额</t>
  </si>
  <si>
    <t>补助所属时间</t>
  </si>
  <si>
    <t>已补助时间</t>
  </si>
  <si>
    <t>Imre Blank</t>
  </si>
  <si>
    <t>男</t>
  </si>
  <si>
    <t>1957.7</t>
  </si>
  <si>
    <t>博士</t>
  </si>
  <si>
    <t>自然科学</t>
  </si>
  <si>
    <t>浙江一鸣食品股份有限公司</t>
  </si>
  <si>
    <t>2020.12-2021.11</t>
  </si>
  <si>
    <t>2019.7-2019.11
2019.12-2020.11</t>
  </si>
  <si>
    <t>程世虎</t>
  </si>
  <si>
    <t>1966.1</t>
  </si>
  <si>
    <t>本科</t>
  </si>
  <si>
    <t>医学</t>
  </si>
  <si>
    <t>主任医师</t>
  </si>
  <si>
    <t>平阳县长庚怡宁医院有限公司</t>
  </si>
  <si>
    <t>2018.12-2019.11
2019.12-2020.11</t>
  </si>
  <si>
    <t>合计</t>
  </si>
  <si>
    <t>二、具有硕士学位或副高级专业技术资格的人员(每人每年补助10000元)</t>
  </si>
  <si>
    <t>序
号</t>
  </si>
  <si>
    <t>毕宏达</t>
  </si>
  <si>
    <t>1996.5</t>
  </si>
  <si>
    <t>硕士</t>
  </si>
  <si>
    <t>食品工程</t>
  </si>
  <si>
    <t>2019.3-2019.11
2019.12-2020.11</t>
  </si>
  <si>
    <t>刘艳秋</t>
  </si>
  <si>
    <t>女</t>
  </si>
  <si>
    <t>1994.8</t>
  </si>
  <si>
    <t>2020.12-2021.07</t>
  </si>
  <si>
    <t xml:space="preserve">2019.8-2019.11 2019.12-2020.11  </t>
  </si>
  <si>
    <t>林峻</t>
  </si>
  <si>
    <t>1994.1</t>
  </si>
  <si>
    <t>朱立群</t>
  </si>
  <si>
    <t>1974.10</t>
  </si>
  <si>
    <t>工商管理</t>
  </si>
  <si>
    <t xml:space="preserve">2018.12-2019.11 2019.12-2020.11 </t>
  </si>
  <si>
    <t>吴斌</t>
  </si>
  <si>
    <t>1991.5</t>
  </si>
  <si>
    <t>食品工程领域工程</t>
  </si>
  <si>
    <t>2020.8-2020.11</t>
  </si>
  <si>
    <t>王继锋</t>
  </si>
  <si>
    <t>1993.2</t>
  </si>
  <si>
    <t>葡萄酒与葡萄酒学</t>
  </si>
  <si>
    <t>2019.12-2020.11</t>
  </si>
  <si>
    <t>金清馨</t>
  </si>
  <si>
    <t>1994.6</t>
  </si>
  <si>
    <t>食品加工与安全领域农业</t>
  </si>
  <si>
    <t>2020.12-2021.08</t>
  </si>
  <si>
    <t>2020.6-2020.11</t>
  </si>
  <si>
    <t>林学海</t>
  </si>
  <si>
    <t>化学工程与技术</t>
  </si>
  <si>
    <t>汤梦琪</t>
  </si>
  <si>
    <t>1996.12</t>
  </si>
  <si>
    <t>张云</t>
  </si>
  <si>
    <t>1984.2</t>
  </si>
  <si>
    <t>工业工程</t>
  </si>
  <si>
    <t>浙江豪中豪健康产品有限公司</t>
  </si>
  <si>
    <t>2021.6-2021.11</t>
  </si>
  <si>
    <t>2017.1-2017.11</t>
  </si>
  <si>
    <t>倪海燕</t>
  </si>
  <si>
    <t>高级工程师
(机电工程)</t>
  </si>
  <si>
    <t>温州益坤电气股份有限公司</t>
  </si>
  <si>
    <t>2018.2-2018.11 2018.12-2019.11 2019.12-2020.11</t>
  </si>
  <si>
    <t>许益勇</t>
  </si>
  <si>
    <t>电气工程及其自动化</t>
  </si>
  <si>
    <t>高级工程师   （机械设计及其自动化）</t>
  </si>
  <si>
    <t>浙江三星机电股份有限公司</t>
  </si>
  <si>
    <t xml:space="preserve">2015.12-2016.11
2016.12-2017.11
2017.12-2018.11 2020.1-2020.11 </t>
  </si>
  <si>
    <t>陈学秋</t>
  </si>
  <si>
    <t>1973.3</t>
  </si>
  <si>
    <t>高级服装工艺师
(服装工艺）</t>
  </si>
  <si>
    <t>浙江乔治白服饰股份有限公司</t>
  </si>
  <si>
    <t>苏铭晖</t>
  </si>
  <si>
    <t>1972.2</t>
  </si>
  <si>
    <t>高级工程师
（精细化工）</t>
  </si>
  <si>
    <t>罗赛洛(温州)明胶有限公司</t>
  </si>
  <si>
    <t>2011.11-2014.11
2019.1-2019.11 2019.12-2020.11</t>
  </si>
  <si>
    <t>王雅玲</t>
  </si>
  <si>
    <t>会计</t>
  </si>
  <si>
    <t>国网浙江省电力有限公司平阳县供电公司</t>
  </si>
  <si>
    <t>2018.12-2019.11 2019.12-2020.11</t>
  </si>
  <si>
    <t>上官福钻</t>
  </si>
  <si>
    <t>嵌入式系统</t>
  </si>
  <si>
    <t>陈雷</t>
  </si>
  <si>
    <t>会计学</t>
  </si>
  <si>
    <t>设备点检员一级</t>
  </si>
  <si>
    <t>2019.1-2019.11 2019.12-2020.11</t>
  </si>
  <si>
    <t>叶建锚</t>
  </si>
  <si>
    <t>计算机科学与技术</t>
  </si>
  <si>
    <t>温作章</t>
  </si>
  <si>
    <t>章步宋</t>
  </si>
  <si>
    <t>李望</t>
  </si>
  <si>
    <t>2020.12-2021.04</t>
  </si>
  <si>
    <t xml:space="preserve">2019.1-2019.11 2019.12-2020.11 </t>
  </si>
  <si>
    <t>李健</t>
  </si>
  <si>
    <t>周小杰</t>
  </si>
  <si>
    <t>高级工程师（电力工程技术）</t>
  </si>
  <si>
    <t>余建冲</t>
  </si>
  <si>
    <t>专科</t>
  </si>
  <si>
    <t>行政管理</t>
  </si>
  <si>
    <t>高级营销师（物资供应）</t>
  </si>
  <si>
    <t>陈丽园</t>
  </si>
  <si>
    <t>应颂章</t>
  </si>
  <si>
    <t>张杨</t>
  </si>
  <si>
    <t>电力系统及其自动化</t>
  </si>
  <si>
    <t>温兴达</t>
  </si>
  <si>
    <t>支秉忠</t>
  </si>
  <si>
    <t>刘光涨</t>
  </si>
  <si>
    <t>林春平</t>
  </si>
  <si>
    <t>机电管理</t>
  </si>
  <si>
    <t>林厚飞</t>
  </si>
  <si>
    <t>工业电气自动化</t>
  </si>
  <si>
    <t>张海浪</t>
  </si>
  <si>
    <t>电气工程</t>
  </si>
  <si>
    <t>吴敏华</t>
  </si>
  <si>
    <t>电力工程及其自动化</t>
  </si>
  <si>
    <t>杨忠伟</t>
  </si>
  <si>
    <t>罗叶刚</t>
  </si>
  <si>
    <t>发电厂及电力系统</t>
  </si>
  <si>
    <t>林高翔</t>
  </si>
  <si>
    <t>电工理论与新技术</t>
  </si>
  <si>
    <t>2020.12-2021.9</t>
  </si>
  <si>
    <t>谢树聪</t>
  </si>
  <si>
    <t>王瑞峰</t>
  </si>
  <si>
    <t>郑宇霞</t>
  </si>
  <si>
    <t>一级客户服务管理师</t>
  </si>
  <si>
    <t>张建伟</t>
  </si>
  <si>
    <t>一级企业人力资源管理师</t>
  </si>
  <si>
    <t>浙江睿峰电喷系统有限公司</t>
  </si>
  <si>
    <t>2019.4-2019.11 2019.12-2020.11</t>
  </si>
  <si>
    <t>李晓坤</t>
  </si>
  <si>
    <t>金融学</t>
  </si>
  <si>
    <t>佩蒂动物营养科技股份有限公司</t>
  </si>
  <si>
    <t>张伟</t>
  </si>
  <si>
    <t>1982.8</t>
  </si>
  <si>
    <t>行政管理学</t>
  </si>
  <si>
    <t>高级会计师</t>
  </si>
  <si>
    <t>平阳县国资发展有限公司</t>
  </si>
  <si>
    <t>吴赛楠</t>
  </si>
  <si>
    <t>汉语言文学</t>
  </si>
  <si>
    <t>温州格罗孛活塞环有限公司</t>
  </si>
  <si>
    <t>2020.2-2020.11</t>
  </si>
  <si>
    <t>杨拥军</t>
  </si>
  <si>
    <t>1969.11</t>
  </si>
  <si>
    <t>经济管理</t>
  </si>
  <si>
    <t>高级工程师
(机械工程)</t>
  </si>
  <si>
    <t>浙江安康汽车零部件有限公司</t>
  </si>
  <si>
    <t>2017.2-2017.11  2017.12-2018.11 2019.12-2020.11</t>
  </si>
  <si>
    <t>谈云峰</t>
  </si>
  <si>
    <t>文化产业管理</t>
  </si>
  <si>
    <t>高级经营师
（经营管理）</t>
  </si>
  <si>
    <t>温州源飞宠物玩具制品股份有限公司</t>
  </si>
  <si>
    <t>李东田</t>
  </si>
  <si>
    <t>材料学</t>
  </si>
  <si>
    <t>尹钢</t>
  </si>
  <si>
    <t>机电一体化</t>
  </si>
  <si>
    <t>高级工程师（机械）</t>
  </si>
  <si>
    <t>汪智斌</t>
  </si>
  <si>
    <t>劳动关系协调员（一级）</t>
  </si>
  <si>
    <t>洪晖江</t>
  </si>
  <si>
    <t>人力资源管理</t>
  </si>
  <si>
    <t>企业人力资源管理师一级</t>
  </si>
  <si>
    <t>温州华旭环境检测有限公司</t>
  </si>
  <si>
    <t>2021.3-2021.11</t>
  </si>
  <si>
    <t>2017.4-2017.11 2017.12-2018.11</t>
  </si>
  <si>
    <t>孔邵武</t>
  </si>
  <si>
    <t>临床医学</t>
  </si>
  <si>
    <t>副主任医师</t>
  </si>
  <si>
    <t>平阳长庚怡宁医院有限公司</t>
  </si>
  <si>
    <t>李成君</t>
  </si>
  <si>
    <t>高级服装制版师</t>
  </si>
  <si>
    <t>陈金金</t>
  </si>
  <si>
    <t>工商企业管理</t>
  </si>
  <si>
    <t>浙江乔治白校服有限公司</t>
  </si>
  <si>
    <t>张燕</t>
  </si>
  <si>
    <t>服装工程</t>
  </si>
  <si>
    <t>2015.12-2016.11
2016.12-2017.11 
2017.12-2018.11</t>
  </si>
  <si>
    <t>三、具有硕士学位或副高级专业技术资格的人员(柔性,每人每年补助4000元)</t>
  </si>
  <si>
    <t>王黎莉</t>
  </si>
  <si>
    <t>姜山</t>
  </si>
  <si>
    <t>环境工程领域</t>
  </si>
  <si>
    <t>浙江八达隧道工程股份有限公司</t>
  </si>
  <si>
    <t>徐大云</t>
  </si>
  <si>
    <t>陈鸿</t>
  </si>
  <si>
    <t>陈银燕</t>
  </si>
  <si>
    <t>中医学</t>
  </si>
  <si>
    <t>副主任中医师</t>
  </si>
  <si>
    <t>四、我县企业急需引进的高级经营管理人才及其它我县经济社会发展所急需的紧缺人才(每人每年补助3300元)</t>
  </si>
  <si>
    <t>周欢齐</t>
  </si>
  <si>
    <t>工程师
(机电)</t>
  </si>
  <si>
    <t>浙江力邦合信智能制动
系统股份有限公司</t>
  </si>
  <si>
    <t>施柏香</t>
  </si>
  <si>
    <t>1985.11</t>
  </si>
  <si>
    <t>机械设计制造及其自动化</t>
  </si>
  <si>
    <t>赵焕阳</t>
  </si>
  <si>
    <t>1988.6</t>
  </si>
  <si>
    <t>机械工程及自动化</t>
  </si>
  <si>
    <t>陆振华</t>
  </si>
  <si>
    <t>1987.11</t>
  </si>
  <si>
    <t>模具设计与制造</t>
  </si>
  <si>
    <t>叶小建</t>
  </si>
  <si>
    <t>1986.8</t>
  </si>
  <si>
    <t>施建晓</t>
  </si>
  <si>
    <t>企业人力资源管理师二级</t>
  </si>
  <si>
    <t>陈一帆</t>
  </si>
  <si>
    <t>财务管理</t>
  </si>
  <si>
    <t>中级会计师</t>
  </si>
  <si>
    <t>林益雷</t>
  </si>
  <si>
    <t>卢素燕</t>
  </si>
  <si>
    <t>财政学</t>
  </si>
  <si>
    <t xml:space="preserve"> </t>
  </si>
  <si>
    <t>鲁友强</t>
  </si>
  <si>
    <t>叶发强</t>
  </si>
  <si>
    <t>傅贤对</t>
  </si>
  <si>
    <t>2020.11-2020.11</t>
  </si>
  <si>
    <t>蒋渝波</t>
  </si>
  <si>
    <t>李玉竹</t>
  </si>
  <si>
    <t>黄丹凤</t>
  </si>
  <si>
    <t>谢小清</t>
  </si>
  <si>
    <t>工程师
（机械）</t>
  </si>
  <si>
    <t>卢素贤</t>
  </si>
  <si>
    <t>陈昌昌</t>
  </si>
  <si>
    <t>2020.1-2020.11</t>
  </si>
  <si>
    <t>蔡昌俊</t>
  </si>
  <si>
    <t>莫严生</t>
  </si>
  <si>
    <t>机械制造工艺与设备</t>
  </si>
  <si>
    <t>机械工程师</t>
  </si>
  <si>
    <t>方礼群</t>
  </si>
  <si>
    <t>温荣耀</t>
  </si>
  <si>
    <t>陈其洁</t>
  </si>
  <si>
    <t>黄厅厅</t>
  </si>
  <si>
    <t>自动化</t>
  </si>
  <si>
    <t>陈小华</t>
  </si>
  <si>
    <t>应用化学</t>
  </si>
  <si>
    <t>工程师
（化工）</t>
  </si>
  <si>
    <t>吕东玉</t>
  </si>
  <si>
    <t>物流管理</t>
  </si>
  <si>
    <t>经济师
（工商管理）</t>
  </si>
  <si>
    <t>陈明对</t>
  </si>
  <si>
    <t>1989.10</t>
  </si>
  <si>
    <t>工程师
(化工)</t>
  </si>
  <si>
    <t>储小艳</t>
  </si>
  <si>
    <t>1989.1</t>
  </si>
  <si>
    <t>服装工艺技术</t>
  </si>
  <si>
    <t>服装工艺师
(服装工艺）</t>
  </si>
  <si>
    <t>2018.1-2018.11  2018.12-2019.11 2019.12-2020.11</t>
  </si>
  <si>
    <t>方春苗</t>
  </si>
  <si>
    <t>1986.10</t>
  </si>
  <si>
    <t>服装设计</t>
  </si>
  <si>
    <t>谢芙蓉</t>
  </si>
  <si>
    <t>1979.10</t>
  </si>
  <si>
    <t>服装工艺美术师
（服装工艺）</t>
  </si>
  <si>
    <t>2018.11-2019.11 2019.12-2020.11</t>
  </si>
  <si>
    <t>潘凤玲</t>
  </si>
  <si>
    <t>1987.2</t>
  </si>
  <si>
    <t>张丽</t>
  </si>
  <si>
    <t>1988.12</t>
  </si>
  <si>
    <t>服装艺术设计</t>
  </si>
  <si>
    <t>胡少敏</t>
  </si>
  <si>
    <t>1982.12</t>
  </si>
  <si>
    <t>2019.7-2019.11 2019.12-2020.11</t>
  </si>
  <si>
    <t>黄小秧</t>
  </si>
  <si>
    <t>1982.10</t>
  </si>
  <si>
    <t>章海霞</t>
  </si>
  <si>
    <t>1976.2</t>
  </si>
  <si>
    <t xml:space="preserve">2019.7-2019.11 2019.12-2020.11 </t>
  </si>
  <si>
    <t>杨寿敏</t>
  </si>
  <si>
    <t>1984.5</t>
  </si>
  <si>
    <t>2019.6-2019.11 2019.12-2020.11</t>
  </si>
  <si>
    <t>陈小丹</t>
  </si>
  <si>
    <t>1981.11</t>
  </si>
  <si>
    <t>程昌云</t>
  </si>
  <si>
    <t>1983.11</t>
  </si>
  <si>
    <t>胥容</t>
  </si>
  <si>
    <t>1987.10</t>
  </si>
  <si>
    <t>经济信息管理</t>
  </si>
  <si>
    <t>服装工艺美术师
（服装制版）</t>
  </si>
  <si>
    <t>肖小碧</t>
  </si>
  <si>
    <t>1980.11</t>
  </si>
  <si>
    <t>李小芬</t>
  </si>
  <si>
    <t>1981.6</t>
  </si>
  <si>
    <t>蔡莉莉</t>
  </si>
  <si>
    <t>蔡胜冬</t>
  </si>
  <si>
    <t>1984.1</t>
  </si>
  <si>
    <t>陈赛赛</t>
  </si>
  <si>
    <t>1986.11</t>
  </si>
  <si>
    <t>洪东智</t>
  </si>
  <si>
    <t>1994.4</t>
  </si>
  <si>
    <t>陈森</t>
  </si>
  <si>
    <t>1982.2</t>
  </si>
  <si>
    <t>2020.05-2020.11</t>
  </si>
  <si>
    <t>柯素茹</t>
  </si>
  <si>
    <t>1985.3</t>
  </si>
  <si>
    <t>初等教育</t>
  </si>
  <si>
    <t>服装工艺美术师
（服装）</t>
  </si>
  <si>
    <t>陈银銮</t>
  </si>
  <si>
    <t>1982.11</t>
  </si>
  <si>
    <t>余荣发</t>
  </si>
  <si>
    <t>1976.8</t>
  </si>
  <si>
    <t>杨林平</t>
  </si>
  <si>
    <t>1980.3</t>
  </si>
  <si>
    <t>刘建民</t>
  </si>
  <si>
    <t>1983.7</t>
  </si>
  <si>
    <t>温州庄吉服饰有限公司</t>
  </si>
  <si>
    <t>2019.1-2019.11
2019.12-2020.11</t>
  </si>
  <si>
    <t>余丽然</t>
  </si>
  <si>
    <t>1978.4</t>
  </si>
  <si>
    <t>刘旺</t>
  </si>
  <si>
    <t>1979.9</t>
  </si>
  <si>
    <t>2019.6-2019.11
2019.12-2020.11</t>
  </si>
  <si>
    <t>吴飞萍</t>
  </si>
  <si>
    <t>1978.8</t>
  </si>
  <si>
    <t>林海样</t>
  </si>
  <si>
    <t>1983.8</t>
  </si>
  <si>
    <t>陈小丽</t>
  </si>
  <si>
    <t>1986.6</t>
  </si>
  <si>
    <t>黄伟校</t>
  </si>
  <si>
    <t>1990.11</t>
  </si>
  <si>
    <t>陈和平</t>
  </si>
  <si>
    <t>1980.8</t>
  </si>
  <si>
    <t>李娜</t>
  </si>
  <si>
    <t>1981.1</t>
  </si>
  <si>
    <t>叶君</t>
  </si>
  <si>
    <t>1980.10</t>
  </si>
  <si>
    <t>吴友强</t>
  </si>
  <si>
    <t>1986.9</t>
  </si>
  <si>
    <t>工程师
(机电一体化)</t>
  </si>
  <si>
    <t>周云霞</t>
  </si>
  <si>
    <t>1983.12</t>
  </si>
  <si>
    <t>工程师
(电气)</t>
  </si>
  <si>
    <t>张毅</t>
  </si>
  <si>
    <t>工程师
（机电）</t>
  </si>
  <si>
    <t>李上抄</t>
  </si>
  <si>
    <t>中级经营师
（经营管理）</t>
  </si>
  <si>
    <t>方绪豪</t>
  </si>
  <si>
    <t>1984.8</t>
  </si>
  <si>
    <t>通信工程</t>
  </si>
  <si>
    <t>王海涛</t>
  </si>
  <si>
    <t>1980.6</t>
  </si>
  <si>
    <t>经济学</t>
  </si>
  <si>
    <t>中级
（经济人力资源）</t>
  </si>
  <si>
    <t>朱陈静</t>
  </si>
  <si>
    <t>浙江天风塑料机械有限公司</t>
  </si>
  <si>
    <t>2020.7-2020.11</t>
  </si>
  <si>
    <t>彭雪</t>
  </si>
  <si>
    <t>温州万达广场商业管理有限公司平阳分公司</t>
  </si>
  <si>
    <t>陈洁清</t>
  </si>
  <si>
    <t>法学</t>
  </si>
  <si>
    <t>雁峰集团有限公司</t>
  </si>
  <si>
    <t>戚春燕</t>
  </si>
  <si>
    <t>平阳县国安引水有限公司</t>
  </si>
  <si>
    <t>易晓</t>
  </si>
  <si>
    <t>平阳县一方企业代理有限公司</t>
  </si>
  <si>
    <t>王章伟</t>
  </si>
  <si>
    <t>生物工程</t>
  </si>
  <si>
    <t>工程师（轻纺）</t>
  </si>
  <si>
    <t>嘉利达（平阳）明胶有限公司</t>
  </si>
  <si>
    <t>付彩霞</t>
  </si>
  <si>
    <t>城镇经济与管理</t>
  </si>
  <si>
    <t>乳品评鉴师</t>
  </si>
  <si>
    <t>金传星</t>
  </si>
  <si>
    <t>温州顺溪水利工程投资有限公司</t>
  </si>
  <si>
    <t>杨孝远</t>
  </si>
  <si>
    <t>1975.10</t>
  </si>
  <si>
    <t>吴雨蒙</t>
  </si>
  <si>
    <t>1990.3</t>
  </si>
  <si>
    <t>曾志伟</t>
  </si>
  <si>
    <t>公共事业管理</t>
  </si>
  <si>
    <t>二级人力资源管理师</t>
  </si>
  <si>
    <t>王振丰</t>
  </si>
  <si>
    <t>1981.9</t>
  </si>
  <si>
    <t>工程师
（电子）</t>
  </si>
  <si>
    <t>谭秀林</t>
  </si>
  <si>
    <t>1986.12</t>
  </si>
  <si>
    <t>吴凤章</t>
  </si>
  <si>
    <t>李海郁</t>
  </si>
  <si>
    <t>电气工程与自动化</t>
  </si>
  <si>
    <t>中级工商管理</t>
  </si>
  <si>
    <t>黄可敏</t>
  </si>
  <si>
    <t>1986.2</t>
  </si>
  <si>
    <t>朱林杰</t>
  </si>
  <si>
    <t>工程师（电力工程技术）</t>
  </si>
  <si>
    <t>林雁</t>
  </si>
  <si>
    <t>1974.8</t>
  </si>
  <si>
    <t>郑海</t>
  </si>
  <si>
    <t>1970.10</t>
  </si>
  <si>
    <t>林权威</t>
  </si>
  <si>
    <t>1989.6</t>
  </si>
  <si>
    <t>陈伟伟</t>
  </si>
  <si>
    <t>1984.12</t>
  </si>
  <si>
    <t>电网调度自动化维护员二级</t>
  </si>
  <si>
    <t>肖云条</t>
  </si>
  <si>
    <t>1978.3</t>
  </si>
  <si>
    <t>罗承都</t>
  </si>
  <si>
    <t>1971.5</t>
  </si>
  <si>
    <t>朱昌毅</t>
  </si>
  <si>
    <t>1989.3</t>
  </si>
  <si>
    <t>林宣鹤</t>
  </si>
  <si>
    <t>1991.1</t>
  </si>
  <si>
    <t>王成早</t>
  </si>
  <si>
    <t>1972.6</t>
  </si>
  <si>
    <t>章云耸</t>
  </si>
  <si>
    <t>吴郑河</t>
  </si>
  <si>
    <t>1991.3</t>
  </si>
  <si>
    <t>季建峰</t>
  </si>
  <si>
    <t>1967.1</t>
  </si>
  <si>
    <t>林道总</t>
  </si>
  <si>
    <t>1988.3</t>
  </si>
  <si>
    <t>叶静</t>
  </si>
  <si>
    <t>成墨</t>
  </si>
  <si>
    <t>1989.5</t>
  </si>
  <si>
    <t>项斌</t>
  </si>
  <si>
    <t>1990.1</t>
  </si>
  <si>
    <t>陈伟</t>
  </si>
  <si>
    <t>1990.9</t>
  </si>
  <si>
    <t>林刚</t>
  </si>
  <si>
    <t>陈中</t>
  </si>
  <si>
    <t>陈荣会</t>
  </si>
  <si>
    <t>1971.10</t>
  </si>
  <si>
    <t>吴德峰</t>
  </si>
  <si>
    <t>1975.6</t>
  </si>
  <si>
    <t>周磊</t>
  </si>
  <si>
    <t>电子信息工程</t>
  </si>
  <si>
    <t>平阳县昌泰电力实业有限公司</t>
  </si>
  <si>
    <t>章玮</t>
  </si>
  <si>
    <t>市场营销</t>
  </si>
  <si>
    <t>企业人力资源管理人员二级</t>
  </si>
  <si>
    <t>张赛慧</t>
  </si>
  <si>
    <t>1974.2</t>
  </si>
  <si>
    <t>公共管理</t>
  </si>
  <si>
    <t>经济师
（人力资源）</t>
  </si>
  <si>
    <t>温州市图盛供电服务有限公司平阳分公司</t>
  </si>
  <si>
    <t>李爱龙</t>
  </si>
  <si>
    <t xml:space="preserve">2018.12-2019.11 2019.12-2020.11
 </t>
  </si>
  <si>
    <t>邓秀军</t>
  </si>
  <si>
    <t>周步盛</t>
  </si>
  <si>
    <t>农业电气化与自动化</t>
  </si>
  <si>
    <t>曾明</t>
  </si>
  <si>
    <t>计算机应用工程</t>
  </si>
  <si>
    <t>会计师</t>
  </si>
  <si>
    <t>吴德淼</t>
  </si>
  <si>
    <t>廖鸿图</t>
  </si>
  <si>
    <t>配电线路工</t>
  </si>
  <si>
    <t>白虹</t>
  </si>
  <si>
    <t>二级企业人力资源管理师</t>
  </si>
  <si>
    <t>五、我县企业急需引进的高级经营管理人才及其它我县经济社会发展所急需的紧缺人才（柔性，每人每年补助2000元）</t>
  </si>
  <si>
    <t>严莉蓉</t>
  </si>
  <si>
    <t>郭保瑞</t>
  </si>
  <si>
    <t>张吕萍</t>
  </si>
  <si>
    <t>1977.4</t>
  </si>
  <si>
    <t>杨芬</t>
  </si>
  <si>
    <t>1972.9</t>
  </si>
  <si>
    <t xml:space="preserve"> 六、我县企业新引进或新取得副高级以上专业人才职称补助（一次性补助）</t>
  </si>
  <si>
    <t>周秀利</t>
  </si>
  <si>
    <t>浙江人杰机械电子有限公司</t>
  </si>
  <si>
    <t>彭自良</t>
  </si>
  <si>
    <t>高级工程师（设计研发）</t>
  </si>
  <si>
    <t>浙江新德宝机械有限公司</t>
  </si>
  <si>
    <t>李强</t>
  </si>
  <si>
    <t>高级工程师（公路工程）</t>
  </si>
  <si>
    <t>平阳县交通投资集团有限公司</t>
  </si>
  <si>
    <t>项显硕</t>
  </si>
  <si>
    <t>平阳县水产供销公司</t>
  </si>
  <si>
    <t>高传当</t>
  </si>
  <si>
    <t>高级工程师（市政道路）</t>
  </si>
  <si>
    <t>温州中合建设有限公司</t>
  </si>
  <si>
    <t>郑曾加</t>
  </si>
  <si>
    <t>平阳县汇川人力资源服务有限公司</t>
  </si>
  <si>
    <t>温学聪</t>
  </si>
  <si>
    <t>安全工程</t>
  </si>
  <si>
    <t>高级工程师（建筑工程管理）</t>
  </si>
  <si>
    <t>毛卫</t>
  </si>
  <si>
    <t>园林工程技术</t>
  </si>
  <si>
    <t>平阳县城市建设投资有限公司</t>
  </si>
  <si>
    <t>张磊</t>
  </si>
  <si>
    <t>土木工程</t>
  </si>
  <si>
    <t>高级工程师（园林风景）</t>
  </si>
  <si>
    <t>杜佐裕</t>
  </si>
  <si>
    <t>陈启生</t>
  </si>
  <si>
    <t>化工设备与机械</t>
  </si>
  <si>
    <t>高级工程师（汽车工程）</t>
  </si>
  <si>
    <t xml:space="preserve">2017.12-2018.11 2018.12-2019.11
2019.12-2020.11 </t>
  </si>
  <si>
    <t>宁少康</t>
  </si>
  <si>
    <t>机电一体化技术</t>
  </si>
  <si>
    <t>一级设备点检员</t>
  </si>
  <si>
    <t>叶芳芳</t>
  </si>
  <si>
    <t>机械设计制造及自动化</t>
  </si>
  <si>
    <t>高级工程师（机电制造）</t>
  </si>
  <si>
    <t xml:space="preserve">2013.12-2014.11
2014.12-2015.11
2015.12-2016.11
</t>
  </si>
  <si>
    <t>应元钞</t>
  </si>
  <si>
    <t>2014.12-2015.11
2015.12-2016.11
2016.12-2017.11</t>
  </si>
  <si>
    <t>附件2</t>
  </si>
  <si>
    <t>2021年度平阳县企业引进人才引才补助汇总表</t>
  </si>
  <si>
    <t>人才类别</t>
  </si>
  <si>
    <t>补助标准</t>
  </si>
  <si>
    <t>人数</t>
  </si>
  <si>
    <t>一、正式引进博士后研究人员或博士毕业研究生、具有正高级专业技术资格的人员</t>
  </si>
  <si>
    <r>
      <rPr>
        <sz val="12"/>
        <rFont val="宋体"/>
        <charset val="134"/>
      </rPr>
      <t>2</t>
    </r>
    <r>
      <rPr>
        <sz val="12"/>
        <rFont val="宋体"/>
        <charset val="134"/>
      </rPr>
      <t>0</t>
    </r>
    <r>
      <rPr>
        <sz val="12"/>
        <rFont val="宋体"/>
        <charset val="134"/>
      </rPr>
      <t>000元/人/年</t>
    </r>
  </si>
  <si>
    <t>二、正式引进具有硕士学位或副高级专业技术资格的人员</t>
  </si>
  <si>
    <t>10000元/人/年</t>
  </si>
  <si>
    <t>三、柔性引进具有硕士学位或副高级专业技术资格的人员</t>
  </si>
  <si>
    <t>4000元/人/年</t>
  </si>
  <si>
    <t>四、正式引进我县企业急需的高级经营管理人才及其它我县经济社会发展所急需的紧缺人才</t>
  </si>
  <si>
    <t>3300元/人/年
(三年总额1万元)</t>
  </si>
  <si>
    <t>五、柔性引进我县企业急需引进的高级经营管理人才及其它我县经济社会发展所急需的紧缺人才</t>
  </si>
  <si>
    <t>2000元/人/年</t>
  </si>
  <si>
    <t>六、我县企业新引进或新取得副高级以上专业人才职称补助</t>
  </si>
  <si>
    <t>30000元/人</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</si>
</sst>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2">
    <font>
      <sz val="11"/>
      <color theme="1"/>
      <name val="宋体"/>
      <charset val="134"/>
      <scheme val="minor"/>
    </font>
    <font>
      <sz val="11"/>
      <color indexed="8"/>
      <name val="宋体"/>
      <charset val="134"/>
    </font>
    <font>
      <sz val="16"/>
      <name val="黑体"/>
      <charset val="134"/>
    </font>
    <font>
      <sz val="12"/>
      <name val="宋体"/>
      <charset val="134"/>
    </font>
    <font>
      <sz val="20"/>
      <name val="方正小标宋简体"/>
      <charset val="134"/>
    </font>
    <font>
      <b/>
      <sz val="16"/>
      <name val="宋体"/>
      <charset val="134"/>
    </font>
    <font>
      <sz val="11"/>
      <name val="宋体"/>
      <charset val="134"/>
    </font>
    <font>
      <sz val="11"/>
      <color rgb="FF417FF9"/>
      <name val="宋体"/>
      <charset val="134"/>
    </font>
    <font>
      <sz val="10"/>
      <name val="宋体"/>
      <charset val="134"/>
    </font>
    <font>
      <b/>
      <sz val="12"/>
      <name val="宋体"/>
      <charset val="134"/>
    </font>
    <font>
      <sz val="10"/>
      <name val="仿宋_GB2312"/>
      <charset val="134"/>
    </font>
    <font>
      <sz val="9"/>
      <name val="仿宋_GB2312"/>
      <charset val="134"/>
    </font>
    <font>
      <sz val="9"/>
      <name val="宋体"/>
      <charset val="134"/>
    </font>
    <font>
      <sz val="11"/>
      <color theme="1"/>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A7D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sz val="11"/>
      <color rgb="FF0061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7CE"/>
        <bgColor indexed="64"/>
      </patternFill>
    </fill>
    <fill>
      <patternFill patternType="solid">
        <fgColor theme="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6"/>
        <bgColor indexed="64"/>
      </patternFill>
    </fill>
    <fill>
      <patternFill patternType="solid">
        <fgColor rgb="FFFFEB9C"/>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rgb="FFC6EFCE"/>
        <bgColor indexed="64"/>
      </patternFill>
    </fill>
    <fill>
      <patternFill patternType="solid">
        <fgColor theme="7"/>
        <bgColor indexed="64"/>
      </patternFill>
    </fill>
    <fill>
      <patternFill patternType="solid">
        <fgColor theme="8"/>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6"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9" borderId="0" applyNumberFormat="0" applyBorder="0" applyAlignment="0" applyProtection="0">
      <alignment vertical="center"/>
    </xf>
    <xf numFmtId="0" fontId="14" fillId="3" borderId="0" applyNumberFormat="0" applyBorder="0" applyAlignment="0" applyProtection="0">
      <alignment vertical="center"/>
    </xf>
    <xf numFmtId="43" fontId="0" fillId="0" borderId="0" applyFont="0" applyFill="0" applyBorder="0" applyAlignment="0" applyProtection="0">
      <alignment vertical="center"/>
    </xf>
    <xf numFmtId="0" fontId="15" fillId="1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5" borderId="7" applyNumberFormat="0" applyFont="0" applyAlignment="0" applyProtection="0">
      <alignment vertical="center"/>
    </xf>
    <xf numFmtId="0" fontId="15" fillId="8" borderId="0" applyNumberFormat="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15" fillId="13" borderId="0" applyNumberFormat="0" applyBorder="0" applyAlignment="0" applyProtection="0">
      <alignment vertical="center"/>
    </xf>
    <xf numFmtId="0" fontId="20" fillId="0" borderId="10" applyNumberFormat="0" applyFill="0" applyAlignment="0" applyProtection="0">
      <alignment vertical="center"/>
    </xf>
    <xf numFmtId="0" fontId="15" fillId="19" borderId="0" applyNumberFormat="0" applyBorder="0" applyAlignment="0" applyProtection="0">
      <alignment vertical="center"/>
    </xf>
    <xf numFmtId="0" fontId="28" fillId="18" borderId="12" applyNumberFormat="0" applyAlignment="0" applyProtection="0">
      <alignment vertical="center"/>
    </xf>
    <xf numFmtId="0" fontId="22" fillId="18" borderId="6" applyNumberFormat="0" applyAlignment="0" applyProtection="0">
      <alignment vertical="center"/>
    </xf>
    <xf numFmtId="0" fontId="30" fillId="23" borderId="13" applyNumberFormat="0" applyAlignment="0" applyProtection="0">
      <alignment vertical="center"/>
    </xf>
    <xf numFmtId="0" fontId="13" fillId="25" borderId="0" applyNumberFormat="0" applyBorder="0" applyAlignment="0" applyProtection="0">
      <alignment vertical="center"/>
    </xf>
    <xf numFmtId="0" fontId="15" fillId="29" borderId="0" applyNumberFormat="0" applyBorder="0" applyAlignment="0" applyProtection="0">
      <alignment vertical="center"/>
    </xf>
    <xf numFmtId="0" fontId="21" fillId="0" borderId="8" applyNumberFormat="0" applyFill="0" applyAlignment="0" applyProtection="0">
      <alignment vertical="center"/>
    </xf>
    <xf numFmtId="0" fontId="27" fillId="0" borderId="11" applyNumberFormat="0" applyFill="0" applyAlignment="0" applyProtection="0">
      <alignment vertical="center"/>
    </xf>
    <xf numFmtId="0" fontId="31" fillId="30" borderId="0" applyNumberFormat="0" applyBorder="0" applyAlignment="0" applyProtection="0">
      <alignment vertical="center"/>
    </xf>
    <xf numFmtId="0" fontId="29" fillId="22" borderId="0" applyNumberFormat="0" applyBorder="0" applyAlignment="0" applyProtection="0">
      <alignment vertical="center"/>
    </xf>
    <xf numFmtId="0" fontId="13" fillId="7" borderId="0" applyNumberFormat="0" applyBorder="0" applyAlignment="0" applyProtection="0">
      <alignment vertical="center"/>
    </xf>
    <xf numFmtId="0" fontId="15" fillId="4" borderId="0" applyNumberFormat="0" applyBorder="0" applyAlignment="0" applyProtection="0">
      <alignment vertical="center"/>
    </xf>
    <xf numFmtId="0" fontId="13" fillId="12" borderId="0" applyNumberFormat="0" applyBorder="0" applyAlignment="0" applyProtection="0">
      <alignment vertical="center"/>
    </xf>
    <xf numFmtId="0" fontId="13" fillId="11" borderId="0" applyNumberFormat="0" applyBorder="0" applyAlignment="0" applyProtection="0">
      <alignment vertical="center"/>
    </xf>
    <xf numFmtId="0" fontId="13" fillId="10" borderId="0" applyNumberFormat="0" applyBorder="0" applyAlignment="0" applyProtection="0">
      <alignment vertical="center"/>
    </xf>
    <xf numFmtId="0" fontId="13" fillId="28" borderId="0" applyNumberFormat="0" applyBorder="0" applyAlignment="0" applyProtection="0">
      <alignment vertical="center"/>
    </xf>
    <xf numFmtId="0" fontId="15" fillId="21" borderId="0" applyNumberFormat="0" applyBorder="0" applyAlignment="0" applyProtection="0">
      <alignment vertical="center"/>
    </xf>
    <xf numFmtId="0" fontId="15" fillId="31" borderId="0" applyNumberFormat="0" applyBorder="0" applyAlignment="0" applyProtection="0">
      <alignment vertical="center"/>
    </xf>
    <xf numFmtId="0" fontId="13" fillId="24" borderId="0" applyNumberFormat="0" applyBorder="0" applyAlignment="0" applyProtection="0">
      <alignment vertical="center"/>
    </xf>
    <xf numFmtId="0" fontId="13" fillId="17" borderId="0" applyNumberFormat="0" applyBorder="0" applyAlignment="0" applyProtection="0">
      <alignment vertical="center"/>
    </xf>
    <xf numFmtId="0" fontId="15" fillId="32" borderId="0" applyNumberFormat="0" applyBorder="0" applyAlignment="0" applyProtection="0">
      <alignment vertical="center"/>
    </xf>
    <xf numFmtId="0" fontId="13" fillId="27" borderId="0" applyNumberFormat="0" applyBorder="0" applyAlignment="0" applyProtection="0">
      <alignment vertical="center"/>
    </xf>
    <xf numFmtId="0" fontId="15" fillId="16" borderId="0" applyNumberFormat="0" applyBorder="0" applyAlignment="0" applyProtection="0">
      <alignment vertical="center"/>
    </xf>
    <xf numFmtId="0" fontId="15" fillId="26" borderId="0" applyNumberFormat="0" applyBorder="0" applyAlignment="0" applyProtection="0">
      <alignment vertical="center"/>
    </xf>
    <xf numFmtId="0" fontId="13" fillId="20" borderId="0" applyNumberFormat="0" applyBorder="0" applyAlignment="0" applyProtection="0">
      <alignment vertical="center"/>
    </xf>
    <xf numFmtId="0" fontId="15" fillId="6" borderId="0" applyNumberFormat="0" applyBorder="0" applyAlignment="0" applyProtection="0">
      <alignment vertical="center"/>
    </xf>
    <xf numFmtId="0" fontId="1" fillId="0" borderId="0">
      <alignment vertical="center"/>
    </xf>
  </cellStyleXfs>
  <cellXfs count="7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xf numFmtId="0" fontId="3" fillId="0" borderId="0" xfId="0" applyFont="1" applyFill="1" applyBorder="1" applyAlignment="1"/>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7" fillId="0" borderId="0" xfId="0" applyFont="1" applyFill="1" applyBorder="1" applyAlignment="1">
      <alignment vertical="center"/>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xf>
    <xf numFmtId="0" fontId="6" fillId="0" borderId="0" xfId="0" applyFont="1" applyFill="1" applyBorder="1" applyAlignment="1">
      <alignment horizontal="center"/>
    </xf>
    <xf numFmtId="0" fontId="6" fillId="0" borderId="0" xfId="0" applyFont="1" applyFill="1" applyBorder="1" applyAlignment="1">
      <alignment horizontal="center" vertical="center" wrapText="1"/>
    </xf>
    <xf numFmtId="0" fontId="8" fillId="0" borderId="0" xfId="0" applyFont="1" applyFill="1" applyBorder="1" applyAlignment="1">
      <alignment horizontal="center"/>
    </xf>
    <xf numFmtId="0" fontId="8" fillId="0" borderId="0" xfId="0" applyFont="1" applyFill="1" applyBorder="1" applyAlignment="1">
      <alignment horizontal="center" vertical="center" wrapText="1"/>
    </xf>
    <xf numFmtId="0" fontId="2" fillId="0" borderId="0" xfId="0" applyFont="1" applyFill="1" applyBorder="1" applyAlignment="1">
      <alignment horizontal="center"/>
    </xf>
    <xf numFmtId="0" fontId="3" fillId="0" borderId="0" xfId="0" applyFont="1" applyFill="1" applyBorder="1" applyAlignment="1">
      <alignment horizontal="center" wrapText="1"/>
    </xf>
    <xf numFmtId="0" fontId="4" fillId="0" borderId="0" xfId="0" applyFont="1" applyFill="1" applyAlignment="1">
      <alignment horizontal="center" vertical="center"/>
    </xf>
    <xf numFmtId="0" fontId="4" fillId="0" borderId="0" xfId="0" applyFont="1" applyFill="1" applyBorder="1" applyAlignment="1">
      <alignment horizontal="center"/>
    </xf>
    <xf numFmtId="0" fontId="4" fillId="0" borderId="0" xfId="0" applyFont="1" applyFill="1" applyBorder="1" applyAlignment="1">
      <alignment horizontal="center" wrapText="1"/>
    </xf>
    <xf numFmtId="0" fontId="9" fillId="0" borderId="5" xfId="0" applyFont="1" applyFill="1" applyBorder="1" applyAlignment="1">
      <alignment vertical="center"/>
    </xf>
    <xf numFmtId="0" fontId="3"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0" fontId="10" fillId="0" borderId="3" xfId="0" applyFont="1" applyFill="1" applyBorder="1" applyAlignment="1">
      <alignment horizontal="center" vertical="center"/>
    </xf>
    <xf numFmtId="0" fontId="6" fillId="0" borderId="0" xfId="0" applyFont="1" applyFill="1" applyBorder="1" applyAlignment="1">
      <alignment horizontal="center" vertical="center"/>
    </xf>
    <xf numFmtId="0" fontId="11" fillId="0" borderId="1" xfId="0" applyFont="1" applyFill="1" applyBorder="1" applyAlignment="1">
      <alignment horizontal="center" vertical="center" wrapText="1"/>
    </xf>
    <xf numFmtId="0" fontId="9" fillId="0" borderId="0" xfId="0" applyFont="1" applyFill="1" applyBorder="1" applyAlignment="1">
      <alignment horizontal="center"/>
    </xf>
    <xf numFmtId="0"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6" fillId="0" borderId="0" xfId="0" applyNumberFormat="1" applyFont="1" applyFill="1" applyBorder="1" applyAlignment="1">
      <alignment horizontal="center"/>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8" fillId="0" borderId="4" xfId="0" applyFont="1" applyFill="1" applyBorder="1" applyAlignment="1">
      <alignment horizontal="center" vertical="center"/>
    </xf>
    <xf numFmtId="0" fontId="10" fillId="0" borderId="4" xfId="0" applyFont="1" applyFill="1" applyBorder="1" applyAlignment="1">
      <alignment horizontal="center" vertical="center"/>
    </xf>
    <xf numFmtId="0" fontId="6" fillId="0" borderId="3" xfId="0" applyNumberFormat="1" applyFont="1" applyFill="1" applyBorder="1" applyAlignment="1">
      <alignment horizontal="center"/>
    </xf>
    <xf numFmtId="0" fontId="11" fillId="0" borderId="4" xfId="0" applyFont="1" applyFill="1" applyBorder="1" applyAlignment="1">
      <alignment horizontal="center" vertical="center" wrapText="1"/>
    </xf>
    <xf numFmtId="0" fontId="8" fillId="0" borderId="4" xfId="0" applyFont="1" applyFill="1" applyBorder="1" applyAlignment="1">
      <alignment horizontal="center"/>
    </xf>
    <xf numFmtId="0" fontId="8" fillId="0" borderId="1" xfId="0" applyFont="1" applyFill="1" applyBorder="1" applyAlignment="1">
      <alignment horizontal="center"/>
    </xf>
    <xf numFmtId="0" fontId="10"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0" fillId="0" borderId="0"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0" xfId="0" applyFont="1" applyFill="1" applyBorder="1" applyAlignment="1"/>
    <xf numFmtId="0" fontId="6" fillId="0" borderId="2" xfId="0" applyNumberFormat="1" applyFont="1" applyFill="1" applyBorder="1" applyAlignment="1">
      <alignment horizontal="center"/>
    </xf>
    <xf numFmtId="0" fontId="8" fillId="0" borderId="3"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8" fillId="0" borderId="4"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228"/>
  <sheetViews>
    <sheetView tabSelected="1" workbookViewId="0">
      <selection activeCell="N14" sqref="N14"/>
    </sheetView>
  </sheetViews>
  <sheetFormatPr defaultColWidth="9" defaultRowHeight="14.25"/>
  <cols>
    <col min="1" max="1" width="3.625" style="22" customWidth="1"/>
    <col min="2" max="2" width="8.96666666666667" style="22" customWidth="1"/>
    <col min="3" max="3" width="3.625" style="22" customWidth="1"/>
    <col min="4" max="4" width="7.33333333333333" style="22" customWidth="1"/>
    <col min="5" max="5" width="4.5" style="22" customWidth="1"/>
    <col min="6" max="6" width="9.5" style="23" customWidth="1"/>
    <col min="7" max="7" width="14" style="23" customWidth="1"/>
    <col min="8" max="8" width="26.4916666666667" style="22" customWidth="1"/>
    <col min="9" max="9" width="6.51666666666667" style="22" customWidth="1"/>
    <col min="10" max="10" width="15.625" style="22" customWidth="1"/>
    <col min="11" max="11" width="15.075" style="22" customWidth="1"/>
    <col min="12" max="12" width="23.875" style="20" customWidth="1"/>
    <col min="13" max="13" width="12.625" style="20"/>
    <col min="14" max="252" width="9" style="20"/>
    <col min="253" max="16384" width="9" style="19"/>
  </cols>
  <sheetData>
    <row r="1" s="19" customFormat="1" ht="20.25" spans="1:252">
      <c r="A1" s="24" t="s">
        <v>0</v>
      </c>
      <c r="B1" s="24"/>
      <c r="F1" s="25"/>
      <c r="G1" s="25"/>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0"/>
      <c r="HG1" s="20"/>
      <c r="HH1" s="20"/>
      <c r="HI1" s="20"/>
      <c r="HJ1" s="20"/>
      <c r="HK1" s="20"/>
      <c r="HL1" s="20"/>
      <c r="HM1" s="20"/>
      <c r="HN1" s="20"/>
      <c r="HO1" s="20"/>
      <c r="HP1" s="20"/>
      <c r="HQ1" s="20"/>
      <c r="HR1" s="20"/>
      <c r="HS1" s="20"/>
      <c r="HT1" s="20"/>
      <c r="HU1" s="20"/>
      <c r="HV1" s="20"/>
      <c r="HW1" s="20"/>
      <c r="HX1" s="20"/>
      <c r="HY1" s="20"/>
      <c r="HZ1" s="20"/>
      <c r="IA1" s="20"/>
      <c r="IB1" s="20"/>
      <c r="IC1" s="20"/>
      <c r="ID1" s="20"/>
      <c r="IE1" s="20"/>
      <c r="IF1" s="20"/>
      <c r="IG1" s="20"/>
      <c r="IH1" s="20"/>
      <c r="II1" s="20"/>
      <c r="IJ1" s="20"/>
      <c r="IK1" s="20"/>
      <c r="IL1" s="20"/>
      <c r="IM1" s="20"/>
      <c r="IN1" s="20"/>
      <c r="IO1" s="20"/>
      <c r="IP1" s="20"/>
      <c r="IQ1" s="20"/>
      <c r="IR1" s="20"/>
    </row>
    <row r="2" s="19" customFormat="1" ht="27" spans="1:252">
      <c r="A2" s="26" t="s">
        <v>1</v>
      </c>
      <c r="B2" s="26"/>
      <c r="C2" s="26"/>
      <c r="D2" s="26"/>
      <c r="E2" s="26"/>
      <c r="F2" s="26"/>
      <c r="G2" s="26"/>
      <c r="H2" s="26"/>
      <c r="I2" s="26"/>
      <c r="J2" s="26"/>
      <c r="K2" s="26"/>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row>
    <row r="3" s="19" customFormat="1" ht="27" spans="1:252">
      <c r="A3" s="27"/>
      <c r="B3" s="27"/>
      <c r="C3" s="27"/>
      <c r="D3" s="27"/>
      <c r="E3" s="27"/>
      <c r="F3" s="28"/>
      <c r="G3" s="28"/>
      <c r="H3" s="27"/>
      <c r="I3" s="27"/>
      <c r="J3" s="27"/>
      <c r="K3" s="27"/>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c r="HU3" s="20"/>
      <c r="HV3" s="20"/>
      <c r="HW3" s="20"/>
      <c r="HX3" s="20"/>
      <c r="HY3" s="20"/>
      <c r="HZ3" s="20"/>
      <c r="IA3" s="20"/>
      <c r="IB3" s="20"/>
      <c r="IC3" s="20"/>
      <c r="ID3" s="20"/>
      <c r="IE3" s="20"/>
      <c r="IF3" s="20"/>
      <c r="IG3" s="20"/>
      <c r="IH3" s="20"/>
      <c r="II3" s="20"/>
      <c r="IJ3" s="20"/>
      <c r="IK3" s="20"/>
      <c r="IL3" s="20"/>
      <c r="IM3" s="20"/>
      <c r="IN3" s="20"/>
      <c r="IO3" s="20"/>
      <c r="IP3" s="20"/>
      <c r="IQ3" s="20"/>
      <c r="IR3" s="20"/>
    </row>
    <row r="4" s="19" customFormat="1" spans="6:252">
      <c r="F4" s="25"/>
      <c r="G4" s="25"/>
      <c r="K4" s="4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c r="IR4" s="20"/>
    </row>
    <row r="5" s="19" customFormat="1" spans="1:252">
      <c r="A5" s="29" t="s">
        <v>2</v>
      </c>
      <c r="B5" s="30"/>
      <c r="C5" s="30"/>
      <c r="D5" s="30"/>
      <c r="E5" s="30"/>
      <c r="F5" s="31"/>
      <c r="G5" s="31"/>
      <c r="H5" s="30"/>
      <c r="I5" s="30"/>
      <c r="J5" s="30"/>
      <c r="K5" s="3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c r="IR5" s="20"/>
    </row>
    <row r="6" s="19" customFormat="1" ht="24" spans="1:252">
      <c r="A6" s="32" t="s">
        <v>3</v>
      </c>
      <c r="B6" s="33" t="s">
        <v>4</v>
      </c>
      <c r="C6" s="34" t="s">
        <v>5</v>
      </c>
      <c r="D6" s="34" t="s">
        <v>6</v>
      </c>
      <c r="E6" s="34" t="s">
        <v>7</v>
      </c>
      <c r="F6" s="32" t="s">
        <v>8</v>
      </c>
      <c r="G6" s="32" t="s">
        <v>9</v>
      </c>
      <c r="H6" s="34" t="s">
        <v>10</v>
      </c>
      <c r="I6" s="34" t="s">
        <v>11</v>
      </c>
      <c r="J6" s="34" t="s">
        <v>12</v>
      </c>
      <c r="K6" s="32" t="s">
        <v>13</v>
      </c>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c r="IR6" s="20"/>
    </row>
    <row r="7" s="19" customFormat="1" ht="24" spans="1:252">
      <c r="A7" s="32">
        <v>1</v>
      </c>
      <c r="B7" s="33" t="s">
        <v>14</v>
      </c>
      <c r="C7" s="32" t="s">
        <v>15</v>
      </c>
      <c r="D7" s="35" t="s">
        <v>16</v>
      </c>
      <c r="E7" s="34" t="s">
        <v>17</v>
      </c>
      <c r="F7" s="32" t="s">
        <v>18</v>
      </c>
      <c r="G7" s="32"/>
      <c r="H7" s="34" t="s">
        <v>19</v>
      </c>
      <c r="I7" s="32">
        <v>11667</v>
      </c>
      <c r="J7" s="41" t="s">
        <v>20</v>
      </c>
      <c r="K7" s="42" t="s">
        <v>21</v>
      </c>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c r="IR7" s="20"/>
    </row>
    <row r="8" s="19" customFormat="1" ht="24" spans="1:252">
      <c r="A8" s="32">
        <v>2</v>
      </c>
      <c r="B8" s="33" t="s">
        <v>22</v>
      </c>
      <c r="C8" s="34" t="s">
        <v>15</v>
      </c>
      <c r="D8" s="36" t="s">
        <v>23</v>
      </c>
      <c r="E8" s="34" t="s">
        <v>24</v>
      </c>
      <c r="F8" s="32" t="s">
        <v>25</v>
      </c>
      <c r="G8" s="32" t="s">
        <v>26</v>
      </c>
      <c r="H8" s="32" t="s">
        <v>27</v>
      </c>
      <c r="I8" s="34">
        <v>20000</v>
      </c>
      <c r="J8" s="41" t="s">
        <v>20</v>
      </c>
      <c r="K8" s="42" t="s">
        <v>28</v>
      </c>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row>
    <row r="9" s="19" customFormat="1" spans="1:252">
      <c r="A9" s="15"/>
      <c r="B9" s="37" t="s">
        <v>29</v>
      </c>
      <c r="C9" s="37"/>
      <c r="D9" s="37"/>
      <c r="E9" s="37"/>
      <c r="F9" s="37"/>
      <c r="G9" s="37"/>
      <c r="H9" s="37"/>
      <c r="I9" s="32">
        <f>SUM(I7:I8)</f>
        <v>31667</v>
      </c>
      <c r="J9" s="43"/>
      <c r="K9" s="44"/>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row>
    <row r="10" s="19" customFormat="1" spans="1:252">
      <c r="A10" s="38"/>
      <c r="B10" s="38"/>
      <c r="C10" s="38"/>
      <c r="D10" s="38"/>
      <c r="E10" s="38"/>
      <c r="F10" s="21"/>
      <c r="G10" s="21"/>
      <c r="H10" s="38"/>
      <c r="I10" s="38"/>
      <c r="J10" s="38"/>
      <c r="K10" s="38"/>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row>
    <row r="11" s="19" customFormat="1" spans="1:252">
      <c r="A11" s="38"/>
      <c r="B11" s="38"/>
      <c r="C11" s="38"/>
      <c r="D11" s="38"/>
      <c r="E11" s="38"/>
      <c r="F11" s="21"/>
      <c r="G11" s="21"/>
      <c r="H11" s="38"/>
      <c r="I11" s="38"/>
      <c r="J11" s="38"/>
      <c r="K11" s="38"/>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row>
    <row r="12" s="19" customFormat="1" spans="1:252">
      <c r="A12" s="29" t="s">
        <v>30</v>
      </c>
      <c r="B12" s="29"/>
      <c r="C12" s="29"/>
      <c r="D12" s="29"/>
      <c r="E12" s="29"/>
      <c r="F12" s="29"/>
      <c r="G12" s="29"/>
      <c r="H12" s="29"/>
      <c r="I12" s="30"/>
      <c r="J12" s="30"/>
      <c r="K12" s="3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row>
    <row r="13" s="19" customFormat="1" ht="24" spans="1:252">
      <c r="A13" s="32" t="s">
        <v>31</v>
      </c>
      <c r="B13" s="34" t="s">
        <v>4</v>
      </c>
      <c r="C13" s="34" t="s">
        <v>5</v>
      </c>
      <c r="D13" s="34" t="s">
        <v>6</v>
      </c>
      <c r="E13" s="34" t="s">
        <v>7</v>
      </c>
      <c r="F13" s="32" t="s">
        <v>8</v>
      </c>
      <c r="G13" s="32" t="s">
        <v>9</v>
      </c>
      <c r="H13" s="34" t="s">
        <v>10</v>
      </c>
      <c r="I13" s="34" t="s">
        <v>11</v>
      </c>
      <c r="J13" s="34" t="s">
        <v>12</v>
      </c>
      <c r="K13" s="32" t="s">
        <v>13</v>
      </c>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row>
    <row r="14" s="19" customFormat="1" ht="24" spans="1:252">
      <c r="A14" s="34">
        <v>1</v>
      </c>
      <c r="B14" s="34" t="s">
        <v>32</v>
      </c>
      <c r="C14" s="34" t="s">
        <v>15</v>
      </c>
      <c r="D14" s="36" t="s">
        <v>33</v>
      </c>
      <c r="E14" s="34" t="s">
        <v>34</v>
      </c>
      <c r="F14" s="32" t="s">
        <v>35</v>
      </c>
      <c r="G14" s="32"/>
      <c r="H14" s="34" t="s">
        <v>19</v>
      </c>
      <c r="I14" s="34">
        <v>10000</v>
      </c>
      <c r="J14" s="34" t="s">
        <v>20</v>
      </c>
      <c r="K14" s="42" t="s">
        <v>36</v>
      </c>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row>
    <row r="15" s="19" customFormat="1" ht="24" spans="1:252">
      <c r="A15" s="34">
        <v>2</v>
      </c>
      <c r="B15" s="34" t="s">
        <v>37</v>
      </c>
      <c r="C15" s="34" t="s">
        <v>38</v>
      </c>
      <c r="D15" s="36" t="s">
        <v>39</v>
      </c>
      <c r="E15" s="34" t="s">
        <v>34</v>
      </c>
      <c r="F15" s="32" t="s">
        <v>35</v>
      </c>
      <c r="G15" s="32"/>
      <c r="H15" s="34" t="s">
        <v>19</v>
      </c>
      <c r="I15" s="34">
        <v>6667</v>
      </c>
      <c r="J15" s="34" t="s">
        <v>40</v>
      </c>
      <c r="K15" s="32" t="s">
        <v>41</v>
      </c>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row>
    <row r="16" s="19" customFormat="1" ht="24" spans="1:252">
      <c r="A16" s="34">
        <v>3</v>
      </c>
      <c r="B16" s="34" t="s">
        <v>42</v>
      </c>
      <c r="C16" s="34" t="s">
        <v>15</v>
      </c>
      <c r="D16" s="36" t="s">
        <v>43</v>
      </c>
      <c r="E16" s="34" t="s">
        <v>34</v>
      </c>
      <c r="F16" s="32" t="s">
        <v>35</v>
      </c>
      <c r="G16" s="32"/>
      <c r="H16" s="34" t="s">
        <v>19</v>
      </c>
      <c r="I16" s="34">
        <v>10000</v>
      </c>
      <c r="J16" s="34" t="s">
        <v>20</v>
      </c>
      <c r="K16" s="32" t="s">
        <v>41</v>
      </c>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row>
    <row r="17" s="19" customFormat="1" ht="24" spans="1:252">
      <c r="A17" s="34">
        <v>4</v>
      </c>
      <c r="B17" s="34" t="s">
        <v>44</v>
      </c>
      <c r="C17" s="34" t="s">
        <v>15</v>
      </c>
      <c r="D17" s="36" t="s">
        <v>45</v>
      </c>
      <c r="E17" s="34" t="s">
        <v>34</v>
      </c>
      <c r="F17" s="32" t="s">
        <v>46</v>
      </c>
      <c r="G17" s="32"/>
      <c r="H17" s="34" t="s">
        <v>19</v>
      </c>
      <c r="I17" s="34">
        <v>10000</v>
      </c>
      <c r="J17" s="34" t="s">
        <v>20</v>
      </c>
      <c r="K17" s="32" t="s">
        <v>47</v>
      </c>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row>
    <row r="18" s="19" customFormat="1" ht="24" spans="1:252">
      <c r="A18" s="34">
        <v>5</v>
      </c>
      <c r="B18" s="34" t="s">
        <v>48</v>
      </c>
      <c r="C18" s="34" t="s">
        <v>15</v>
      </c>
      <c r="D18" s="36" t="s">
        <v>49</v>
      </c>
      <c r="E18" s="34" t="s">
        <v>34</v>
      </c>
      <c r="F18" s="32" t="s">
        <v>50</v>
      </c>
      <c r="G18" s="32"/>
      <c r="H18" s="34" t="s">
        <v>19</v>
      </c>
      <c r="I18" s="34">
        <v>10000</v>
      </c>
      <c r="J18" s="34" t="s">
        <v>20</v>
      </c>
      <c r="K18" s="34" t="s">
        <v>51</v>
      </c>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row>
    <row r="19" s="19" customFormat="1" ht="24" spans="1:252">
      <c r="A19" s="34">
        <v>6</v>
      </c>
      <c r="B19" s="34" t="s">
        <v>52</v>
      </c>
      <c r="C19" s="34" t="s">
        <v>15</v>
      </c>
      <c r="D19" s="36" t="s">
        <v>53</v>
      </c>
      <c r="E19" s="34" t="s">
        <v>34</v>
      </c>
      <c r="F19" s="32" t="s">
        <v>54</v>
      </c>
      <c r="G19" s="32"/>
      <c r="H19" s="34" t="s">
        <v>19</v>
      </c>
      <c r="I19" s="34">
        <v>10000</v>
      </c>
      <c r="J19" s="34" t="s">
        <v>20</v>
      </c>
      <c r="K19" s="34" t="s">
        <v>55</v>
      </c>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row>
    <row r="20" s="19" customFormat="1" ht="36" spans="1:252">
      <c r="A20" s="34">
        <v>7</v>
      </c>
      <c r="B20" s="34" t="s">
        <v>56</v>
      </c>
      <c r="C20" s="34" t="s">
        <v>38</v>
      </c>
      <c r="D20" s="36" t="s">
        <v>57</v>
      </c>
      <c r="E20" s="34" t="s">
        <v>34</v>
      </c>
      <c r="F20" s="32" t="s">
        <v>58</v>
      </c>
      <c r="G20" s="32"/>
      <c r="H20" s="34" t="s">
        <v>19</v>
      </c>
      <c r="I20" s="34">
        <f>10000/12*9</f>
        <v>7500</v>
      </c>
      <c r="J20" s="34" t="s">
        <v>59</v>
      </c>
      <c r="K20" s="34" t="s">
        <v>60</v>
      </c>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c r="FV20" s="20"/>
      <c r="FW20" s="20"/>
      <c r="FX20" s="20"/>
      <c r="FY20" s="20"/>
      <c r="FZ20" s="20"/>
      <c r="GA20" s="20"/>
      <c r="GB20" s="20"/>
      <c r="GC20" s="20"/>
      <c r="GD20" s="20"/>
      <c r="GE20" s="20"/>
      <c r="GF20" s="20"/>
      <c r="GG20" s="20"/>
      <c r="GH20" s="20"/>
      <c r="GI20" s="20"/>
      <c r="GJ20" s="20"/>
      <c r="GK20" s="20"/>
      <c r="GL20" s="20"/>
      <c r="GM20" s="20"/>
      <c r="GN20" s="20"/>
      <c r="GO20" s="20"/>
      <c r="GP20" s="20"/>
      <c r="GQ20" s="20"/>
      <c r="GR20" s="20"/>
      <c r="GS20" s="20"/>
      <c r="GT20" s="20"/>
      <c r="GU20" s="20"/>
      <c r="GV20" s="20"/>
      <c r="GW20" s="20"/>
      <c r="GX20" s="20"/>
      <c r="GY20" s="20"/>
      <c r="GZ20" s="20"/>
      <c r="HA20" s="20"/>
      <c r="HB20" s="20"/>
      <c r="HC20" s="20"/>
      <c r="HD20" s="20"/>
      <c r="HE20" s="20"/>
      <c r="HF20" s="20"/>
      <c r="HG20" s="20"/>
      <c r="HH20" s="20"/>
      <c r="HI20" s="20"/>
      <c r="HJ20" s="20"/>
      <c r="HK20" s="20"/>
      <c r="HL20" s="20"/>
      <c r="HM20" s="20"/>
      <c r="HN20" s="20"/>
      <c r="HO20" s="20"/>
      <c r="HP20" s="20"/>
      <c r="HQ20" s="20"/>
      <c r="HR20" s="20"/>
      <c r="HS20" s="20"/>
      <c r="HT20" s="20"/>
      <c r="HU20" s="20"/>
      <c r="HV20" s="20"/>
      <c r="HW20" s="20"/>
      <c r="HX20" s="20"/>
      <c r="HY20" s="20"/>
      <c r="HZ20" s="20"/>
      <c r="IA20" s="20"/>
      <c r="IB20" s="20"/>
      <c r="IC20" s="20"/>
      <c r="ID20" s="20"/>
      <c r="IE20" s="20"/>
      <c r="IF20" s="20"/>
      <c r="IG20" s="20"/>
      <c r="IH20" s="20"/>
      <c r="II20" s="20"/>
      <c r="IJ20" s="20"/>
      <c r="IK20" s="20"/>
      <c r="IL20" s="20"/>
      <c r="IM20" s="20"/>
      <c r="IN20" s="20"/>
      <c r="IO20" s="20"/>
      <c r="IP20" s="20"/>
      <c r="IQ20" s="20"/>
      <c r="IR20" s="20"/>
    </row>
    <row r="21" s="19" customFormat="1" ht="24" spans="1:252">
      <c r="A21" s="34">
        <v>8</v>
      </c>
      <c r="B21" s="34" t="s">
        <v>61</v>
      </c>
      <c r="C21" s="34" t="s">
        <v>15</v>
      </c>
      <c r="D21" s="36" t="s">
        <v>49</v>
      </c>
      <c r="E21" s="34" t="s">
        <v>34</v>
      </c>
      <c r="F21" s="32" t="s">
        <v>62</v>
      </c>
      <c r="G21" s="32"/>
      <c r="H21" s="34" t="s">
        <v>19</v>
      </c>
      <c r="I21" s="34">
        <f>10000</f>
        <v>10000</v>
      </c>
      <c r="J21" s="34" t="s">
        <v>20</v>
      </c>
      <c r="K21" s="34" t="s">
        <v>60</v>
      </c>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c r="EA21" s="20"/>
      <c r="EB21" s="20"/>
      <c r="EC21" s="20"/>
      <c r="ED21" s="20"/>
      <c r="EE21" s="20"/>
      <c r="EF21" s="20"/>
      <c r="EG21" s="20"/>
      <c r="EH21" s="20"/>
      <c r="EI21" s="20"/>
      <c r="EJ21" s="20"/>
      <c r="EK21" s="20"/>
      <c r="EL21" s="20"/>
      <c r="EM21" s="20"/>
      <c r="EN21" s="20"/>
      <c r="EO21" s="20"/>
      <c r="EP21" s="20"/>
      <c r="EQ21" s="20"/>
      <c r="ER21" s="20"/>
      <c r="ES21" s="20"/>
      <c r="ET21" s="20"/>
      <c r="EU21" s="20"/>
      <c r="EV21" s="20"/>
      <c r="EW21" s="20"/>
      <c r="EX21" s="20"/>
      <c r="EY21" s="20"/>
      <c r="EZ21" s="20"/>
      <c r="FA21" s="20"/>
      <c r="FB21" s="20"/>
      <c r="FC21" s="20"/>
      <c r="FD21" s="20"/>
      <c r="FE21" s="20"/>
      <c r="FF21" s="20"/>
      <c r="FG21" s="20"/>
      <c r="FH21" s="20"/>
      <c r="FI21" s="20"/>
      <c r="FJ21" s="20"/>
      <c r="FK21" s="20"/>
      <c r="FL21" s="20"/>
      <c r="FM21" s="20"/>
      <c r="FN21" s="20"/>
      <c r="FO21" s="20"/>
      <c r="FP21" s="20"/>
      <c r="FQ21" s="20"/>
      <c r="FR21" s="20"/>
      <c r="FS21" s="20"/>
      <c r="FT21" s="20"/>
      <c r="FU21" s="20"/>
      <c r="FV21" s="20"/>
      <c r="FW21" s="20"/>
      <c r="FX21" s="20"/>
      <c r="FY21" s="20"/>
      <c r="FZ21" s="20"/>
      <c r="GA21" s="20"/>
      <c r="GB21" s="20"/>
      <c r="GC21" s="20"/>
      <c r="GD21" s="20"/>
      <c r="GE21" s="20"/>
      <c r="GF21" s="20"/>
      <c r="GG21" s="20"/>
      <c r="GH21" s="20"/>
      <c r="GI21" s="20"/>
      <c r="GJ21" s="20"/>
      <c r="GK21" s="20"/>
      <c r="GL21" s="20"/>
      <c r="GM21" s="20"/>
      <c r="GN21" s="20"/>
      <c r="GO21" s="20"/>
      <c r="GP21" s="20"/>
      <c r="GQ21" s="20"/>
      <c r="GR21" s="20"/>
      <c r="GS21" s="20"/>
      <c r="GT21" s="20"/>
      <c r="GU21" s="20"/>
      <c r="GV21" s="20"/>
      <c r="GW21" s="20"/>
      <c r="GX21" s="20"/>
      <c r="GY21" s="20"/>
      <c r="GZ21" s="20"/>
      <c r="HA21" s="20"/>
      <c r="HB21" s="20"/>
      <c r="HC21" s="20"/>
      <c r="HD21" s="20"/>
      <c r="HE21" s="20"/>
      <c r="HF21" s="20"/>
      <c r="HG21" s="20"/>
      <c r="HH21" s="20"/>
      <c r="HI21" s="20"/>
      <c r="HJ21" s="20"/>
      <c r="HK21" s="20"/>
      <c r="HL21" s="20"/>
      <c r="HM21" s="20"/>
      <c r="HN21" s="20"/>
      <c r="HO21" s="20"/>
      <c r="HP21" s="20"/>
      <c r="HQ21" s="20"/>
      <c r="HR21" s="20"/>
      <c r="HS21" s="20"/>
      <c r="HT21" s="20"/>
      <c r="HU21" s="20"/>
      <c r="HV21" s="20"/>
      <c r="HW21" s="20"/>
      <c r="HX21" s="20"/>
      <c r="HY21" s="20"/>
      <c r="HZ21" s="20"/>
      <c r="IA21" s="20"/>
      <c r="IB21" s="20"/>
      <c r="IC21" s="20"/>
      <c r="ID21" s="20"/>
      <c r="IE21" s="20"/>
      <c r="IF21" s="20"/>
      <c r="IG21" s="20"/>
      <c r="IH21" s="20"/>
      <c r="II21" s="20"/>
      <c r="IJ21" s="20"/>
      <c r="IK21" s="20"/>
      <c r="IL21" s="20"/>
      <c r="IM21" s="20"/>
      <c r="IN21" s="20"/>
      <c r="IO21" s="20"/>
      <c r="IP21" s="20"/>
      <c r="IQ21" s="20"/>
      <c r="IR21" s="20"/>
    </row>
    <row r="22" s="19" customFormat="1" spans="1:252">
      <c r="A22" s="34">
        <v>9</v>
      </c>
      <c r="B22" s="34" t="s">
        <v>63</v>
      </c>
      <c r="C22" s="34" t="s">
        <v>38</v>
      </c>
      <c r="D22" s="36" t="s">
        <v>64</v>
      </c>
      <c r="E22" s="34" t="s">
        <v>34</v>
      </c>
      <c r="F22" s="32" t="s">
        <v>35</v>
      </c>
      <c r="G22" s="32"/>
      <c r="H22" s="34" t="s">
        <v>19</v>
      </c>
      <c r="I22" s="34">
        <v>6667</v>
      </c>
      <c r="J22" s="34" t="s">
        <v>40</v>
      </c>
      <c r="K22" s="34" t="s">
        <v>51</v>
      </c>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row>
    <row r="23" s="19" customFormat="1" ht="44" customHeight="1" spans="1:252">
      <c r="A23" s="34">
        <v>10</v>
      </c>
      <c r="B23" s="34" t="s">
        <v>65</v>
      </c>
      <c r="C23" s="34" t="s">
        <v>38</v>
      </c>
      <c r="D23" s="36" t="s">
        <v>66</v>
      </c>
      <c r="E23" s="34" t="s">
        <v>34</v>
      </c>
      <c r="F23" s="32" t="s">
        <v>67</v>
      </c>
      <c r="G23" s="32"/>
      <c r="H23" s="34" t="s">
        <v>68</v>
      </c>
      <c r="I23" s="34">
        <v>5000</v>
      </c>
      <c r="J23" s="34" t="s">
        <v>69</v>
      </c>
      <c r="K23" s="34" t="s">
        <v>70</v>
      </c>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row>
    <row r="24" s="19" customFormat="1" ht="36" spans="1:252">
      <c r="A24" s="34">
        <v>11</v>
      </c>
      <c r="B24" s="34" t="s">
        <v>71</v>
      </c>
      <c r="C24" s="34" t="s">
        <v>38</v>
      </c>
      <c r="D24" s="34">
        <v>1974.3</v>
      </c>
      <c r="E24" s="34"/>
      <c r="F24" s="32"/>
      <c r="G24" s="32" t="s">
        <v>72</v>
      </c>
      <c r="H24" s="34" t="s">
        <v>73</v>
      </c>
      <c r="I24" s="34">
        <v>1667</v>
      </c>
      <c r="J24" s="34" t="s">
        <v>20</v>
      </c>
      <c r="K24" s="32" t="s">
        <v>74</v>
      </c>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row>
    <row r="25" s="19" customFormat="1" ht="48" spans="1:252">
      <c r="A25" s="34">
        <v>12</v>
      </c>
      <c r="B25" s="34" t="s">
        <v>75</v>
      </c>
      <c r="C25" s="34" t="s">
        <v>15</v>
      </c>
      <c r="D25" s="34">
        <v>1979.2</v>
      </c>
      <c r="E25" s="34" t="s">
        <v>24</v>
      </c>
      <c r="F25" s="32" t="s">
        <v>76</v>
      </c>
      <c r="G25" s="32" t="s">
        <v>77</v>
      </c>
      <c r="H25" s="34" t="s">
        <v>78</v>
      </c>
      <c r="I25" s="34">
        <v>10000</v>
      </c>
      <c r="J25" s="34" t="s">
        <v>20</v>
      </c>
      <c r="K25" s="32" t="s">
        <v>79</v>
      </c>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row>
    <row r="26" s="19" customFormat="1" ht="24" spans="1:252">
      <c r="A26" s="34">
        <v>13</v>
      </c>
      <c r="B26" s="39" t="s">
        <v>80</v>
      </c>
      <c r="C26" s="34" t="s">
        <v>38</v>
      </c>
      <c r="D26" s="36" t="s">
        <v>81</v>
      </c>
      <c r="E26" s="34"/>
      <c r="F26" s="32"/>
      <c r="G26" s="32" t="s">
        <v>82</v>
      </c>
      <c r="H26" s="34" t="s">
        <v>83</v>
      </c>
      <c r="I26" s="34">
        <v>10000</v>
      </c>
      <c r="J26" s="34" t="s">
        <v>20</v>
      </c>
      <c r="K26" s="32" t="s">
        <v>28</v>
      </c>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c r="HM26" s="20"/>
      <c r="HN26" s="20"/>
      <c r="HO26" s="20"/>
      <c r="HP26" s="20"/>
      <c r="HQ26" s="20"/>
      <c r="HR26" s="20"/>
      <c r="HS26" s="20"/>
      <c r="HT26" s="20"/>
      <c r="HU26" s="20"/>
      <c r="HV26" s="20"/>
      <c r="HW26" s="20"/>
      <c r="HX26" s="20"/>
      <c r="HY26" s="20"/>
      <c r="HZ26" s="20"/>
      <c r="IA26" s="20"/>
      <c r="IB26" s="20"/>
      <c r="IC26" s="20"/>
      <c r="ID26" s="20"/>
      <c r="IE26" s="20"/>
      <c r="IF26" s="20"/>
      <c r="IG26" s="20"/>
      <c r="IH26" s="20"/>
      <c r="II26" s="20"/>
      <c r="IJ26" s="20"/>
      <c r="IK26" s="20"/>
      <c r="IL26" s="20"/>
      <c r="IM26" s="20"/>
      <c r="IN26" s="20"/>
      <c r="IO26" s="20"/>
      <c r="IP26" s="20"/>
      <c r="IQ26" s="20"/>
      <c r="IR26" s="20"/>
    </row>
    <row r="27" s="19" customFormat="1" ht="33.75" spans="1:252">
      <c r="A27" s="34">
        <v>14</v>
      </c>
      <c r="B27" s="34" t="s">
        <v>84</v>
      </c>
      <c r="C27" s="34" t="s">
        <v>15</v>
      </c>
      <c r="D27" s="36" t="s">
        <v>85</v>
      </c>
      <c r="E27" s="34"/>
      <c r="F27" s="32"/>
      <c r="G27" s="32" t="s">
        <v>86</v>
      </c>
      <c r="H27" s="34" t="s">
        <v>87</v>
      </c>
      <c r="I27" s="34">
        <v>834</v>
      </c>
      <c r="J27" s="34" t="s">
        <v>20</v>
      </c>
      <c r="K27" s="45" t="s">
        <v>88</v>
      </c>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c r="GH27" s="20"/>
      <c r="GI27" s="20"/>
      <c r="GJ27" s="20"/>
      <c r="GK27" s="20"/>
      <c r="GL27" s="20"/>
      <c r="GM27" s="20"/>
      <c r="GN27" s="20"/>
      <c r="GO27" s="20"/>
      <c r="GP27" s="20"/>
      <c r="GQ27" s="20"/>
      <c r="GR27" s="20"/>
      <c r="GS27" s="20"/>
      <c r="GT27" s="20"/>
      <c r="GU27" s="20"/>
      <c r="GV27" s="20"/>
      <c r="GW27" s="20"/>
      <c r="GX27" s="20"/>
      <c r="GY27" s="20"/>
      <c r="GZ27" s="20"/>
      <c r="HA27" s="20"/>
      <c r="HB27" s="20"/>
      <c r="HC27" s="20"/>
      <c r="HD27" s="20"/>
      <c r="HE27" s="20"/>
      <c r="HF27" s="20"/>
      <c r="HG27" s="20"/>
      <c r="HH27" s="20"/>
      <c r="HI27" s="20"/>
      <c r="HJ27" s="20"/>
      <c r="HK27" s="20"/>
      <c r="HL27" s="20"/>
      <c r="HM27" s="20"/>
      <c r="HN27" s="20"/>
      <c r="HO27" s="20"/>
      <c r="HP27" s="20"/>
      <c r="HQ27" s="20"/>
      <c r="HR27" s="20"/>
      <c r="HS27" s="20"/>
      <c r="HT27" s="20"/>
      <c r="HU27" s="20"/>
      <c r="HV27" s="20"/>
      <c r="HW27" s="20"/>
      <c r="HX27" s="20"/>
      <c r="HY27" s="20"/>
      <c r="HZ27" s="20"/>
      <c r="IA27" s="20"/>
      <c r="IB27" s="20"/>
      <c r="IC27" s="20"/>
      <c r="ID27" s="20"/>
      <c r="IE27" s="20"/>
      <c r="IF27" s="20"/>
      <c r="IG27" s="20"/>
      <c r="IH27" s="20"/>
      <c r="II27" s="20"/>
      <c r="IJ27" s="20"/>
      <c r="IK27" s="20"/>
      <c r="IL27" s="20"/>
      <c r="IM27" s="20"/>
      <c r="IN27" s="20"/>
      <c r="IO27" s="20"/>
      <c r="IP27" s="20"/>
      <c r="IQ27" s="20"/>
      <c r="IR27" s="20"/>
    </row>
    <row r="28" s="19" customFormat="1" ht="24" spans="1:252">
      <c r="A28" s="34">
        <v>15</v>
      </c>
      <c r="B28" s="34" t="s">
        <v>89</v>
      </c>
      <c r="C28" s="34" t="s">
        <v>38</v>
      </c>
      <c r="D28" s="34">
        <v>1990.6</v>
      </c>
      <c r="E28" s="34" t="s">
        <v>34</v>
      </c>
      <c r="F28" s="32" t="s">
        <v>90</v>
      </c>
      <c r="G28" s="32"/>
      <c r="H28" s="32" t="s">
        <v>91</v>
      </c>
      <c r="I28" s="34">
        <v>10000</v>
      </c>
      <c r="J28" s="34" t="s">
        <v>20</v>
      </c>
      <c r="K28" s="32" t="s">
        <v>92</v>
      </c>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c r="FV28" s="20"/>
      <c r="FW28" s="20"/>
      <c r="FX28" s="20"/>
      <c r="FY28" s="20"/>
      <c r="FZ28" s="20"/>
      <c r="GA28" s="20"/>
      <c r="GB28" s="20"/>
      <c r="GC28" s="20"/>
      <c r="GD28" s="20"/>
      <c r="GE28" s="20"/>
      <c r="GF28" s="20"/>
      <c r="GG28" s="20"/>
      <c r="GH28" s="20"/>
      <c r="GI28" s="20"/>
      <c r="GJ28" s="20"/>
      <c r="GK28" s="20"/>
      <c r="GL28" s="20"/>
      <c r="GM28" s="20"/>
      <c r="GN28" s="20"/>
      <c r="GO28" s="20"/>
      <c r="GP28" s="20"/>
      <c r="GQ28" s="20"/>
      <c r="GR28" s="20"/>
      <c r="GS28" s="20"/>
      <c r="GT28" s="20"/>
      <c r="GU28" s="20"/>
      <c r="GV28" s="20"/>
      <c r="GW28" s="20"/>
      <c r="GX28" s="20"/>
      <c r="GY28" s="20"/>
      <c r="GZ28" s="20"/>
      <c r="HA28" s="20"/>
      <c r="HB28" s="20"/>
      <c r="HC28" s="20"/>
      <c r="HD28" s="20"/>
      <c r="HE28" s="20"/>
      <c r="HF28" s="20"/>
      <c r="HG28" s="20"/>
      <c r="HH28" s="20"/>
      <c r="HI28" s="20"/>
      <c r="HJ28" s="20"/>
      <c r="HK28" s="20"/>
      <c r="HL28" s="20"/>
      <c r="HM28" s="20"/>
      <c r="HN28" s="20"/>
      <c r="HO28" s="20"/>
      <c r="HP28" s="20"/>
      <c r="HQ28" s="20"/>
      <c r="HR28" s="20"/>
      <c r="HS28" s="20"/>
      <c r="HT28" s="20"/>
      <c r="HU28" s="20"/>
      <c r="HV28" s="20"/>
      <c r="HW28" s="20"/>
      <c r="HX28" s="20"/>
      <c r="HY28" s="20"/>
      <c r="HZ28" s="20"/>
      <c r="IA28" s="20"/>
      <c r="IB28" s="20"/>
      <c r="IC28" s="20"/>
      <c r="ID28" s="20"/>
      <c r="IE28" s="20"/>
      <c r="IF28" s="20"/>
      <c r="IG28" s="20"/>
      <c r="IH28" s="20"/>
      <c r="II28" s="20"/>
      <c r="IJ28" s="20"/>
      <c r="IK28" s="20"/>
      <c r="IL28" s="20"/>
      <c r="IM28" s="20"/>
      <c r="IN28" s="20"/>
      <c r="IO28" s="20"/>
      <c r="IP28" s="20"/>
      <c r="IQ28" s="20"/>
      <c r="IR28" s="20"/>
    </row>
    <row r="29" s="19" customFormat="1" ht="24" spans="1:252">
      <c r="A29" s="34">
        <v>16</v>
      </c>
      <c r="B29" s="34" t="s">
        <v>93</v>
      </c>
      <c r="C29" s="34" t="s">
        <v>15</v>
      </c>
      <c r="D29" s="34">
        <v>1986.6</v>
      </c>
      <c r="E29" s="34" t="s">
        <v>34</v>
      </c>
      <c r="F29" s="32" t="s">
        <v>94</v>
      </c>
      <c r="G29" s="32"/>
      <c r="H29" s="32" t="s">
        <v>91</v>
      </c>
      <c r="I29" s="34">
        <v>10000</v>
      </c>
      <c r="J29" s="34" t="s">
        <v>20</v>
      </c>
      <c r="K29" s="32" t="s">
        <v>92</v>
      </c>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0"/>
      <c r="DQ29" s="20"/>
      <c r="DR29" s="20"/>
      <c r="DS29" s="20"/>
      <c r="DT29" s="20"/>
      <c r="DU29" s="20"/>
      <c r="DV29" s="20"/>
      <c r="DW29" s="20"/>
      <c r="DX29" s="20"/>
      <c r="DY29" s="20"/>
      <c r="DZ29" s="20"/>
      <c r="EA29" s="20"/>
      <c r="EB29" s="20"/>
      <c r="EC29" s="20"/>
      <c r="ED29" s="20"/>
      <c r="EE29" s="20"/>
      <c r="EF29" s="20"/>
      <c r="EG29" s="20"/>
      <c r="EH29" s="20"/>
      <c r="EI29" s="20"/>
      <c r="EJ29" s="20"/>
      <c r="EK29" s="20"/>
      <c r="EL29" s="20"/>
      <c r="EM29" s="20"/>
      <c r="EN29" s="20"/>
      <c r="EO29" s="20"/>
      <c r="EP29" s="20"/>
      <c r="EQ29" s="20"/>
      <c r="ER29" s="20"/>
      <c r="ES29" s="20"/>
      <c r="ET29" s="20"/>
      <c r="EU29" s="20"/>
      <c r="EV29" s="20"/>
      <c r="EW29" s="20"/>
      <c r="EX29" s="20"/>
      <c r="EY29" s="20"/>
      <c r="EZ29" s="20"/>
      <c r="FA29" s="20"/>
      <c r="FB29" s="20"/>
      <c r="FC29" s="20"/>
      <c r="FD29" s="20"/>
      <c r="FE29" s="20"/>
      <c r="FF29" s="20"/>
      <c r="FG29" s="20"/>
      <c r="FH29" s="20"/>
      <c r="FI29" s="20"/>
      <c r="FJ29" s="20"/>
      <c r="FK29" s="20"/>
      <c r="FL29" s="20"/>
      <c r="FM29" s="20"/>
      <c r="FN29" s="20"/>
      <c r="FO29" s="20"/>
      <c r="FP29" s="20"/>
      <c r="FQ29" s="20"/>
      <c r="FR29" s="20"/>
      <c r="FS29" s="20"/>
      <c r="FT29" s="20"/>
      <c r="FU29" s="20"/>
      <c r="FV29" s="20"/>
      <c r="FW29" s="20"/>
      <c r="FX29" s="20"/>
      <c r="FY29" s="20"/>
      <c r="FZ29" s="20"/>
      <c r="GA29" s="20"/>
      <c r="GB29" s="20"/>
      <c r="GC29" s="20"/>
      <c r="GD29" s="20"/>
      <c r="GE29" s="20"/>
      <c r="GF29" s="20"/>
      <c r="GG29" s="20"/>
      <c r="GH29" s="20"/>
      <c r="GI29" s="20"/>
      <c r="GJ29" s="20"/>
      <c r="GK29" s="20"/>
      <c r="GL29" s="20"/>
      <c r="GM29" s="20"/>
      <c r="GN29" s="20"/>
      <c r="GO29" s="20"/>
      <c r="GP29" s="20"/>
      <c r="GQ29" s="20"/>
      <c r="GR29" s="20"/>
      <c r="GS29" s="20"/>
      <c r="GT29" s="20"/>
      <c r="GU29" s="20"/>
      <c r="GV29" s="20"/>
      <c r="GW29" s="20"/>
      <c r="GX29" s="20"/>
      <c r="GY29" s="20"/>
      <c r="GZ29" s="20"/>
      <c r="HA29" s="20"/>
      <c r="HB29" s="20"/>
      <c r="HC29" s="20"/>
      <c r="HD29" s="20"/>
      <c r="HE29" s="20"/>
      <c r="HF29" s="20"/>
      <c r="HG29" s="20"/>
      <c r="HH29" s="20"/>
      <c r="HI29" s="20"/>
      <c r="HJ29" s="20"/>
      <c r="HK29" s="20"/>
      <c r="HL29" s="20"/>
      <c r="HM29" s="20"/>
      <c r="HN29" s="20"/>
      <c r="HO29" s="20"/>
      <c r="HP29" s="20"/>
      <c r="HQ29" s="20"/>
      <c r="HR29" s="20"/>
      <c r="HS29" s="20"/>
      <c r="HT29" s="20"/>
      <c r="HU29" s="20"/>
      <c r="HV29" s="20"/>
      <c r="HW29" s="20"/>
      <c r="HX29" s="20"/>
      <c r="HY29" s="20"/>
      <c r="HZ29" s="20"/>
      <c r="IA29" s="20"/>
      <c r="IB29" s="20"/>
      <c r="IC29" s="20"/>
      <c r="ID29" s="20"/>
      <c r="IE29" s="20"/>
      <c r="IF29" s="20"/>
      <c r="IG29" s="20"/>
      <c r="IH29" s="20"/>
      <c r="II29" s="20"/>
      <c r="IJ29" s="20"/>
      <c r="IK29" s="20"/>
      <c r="IL29" s="20"/>
      <c r="IM29" s="20"/>
      <c r="IN29" s="20"/>
      <c r="IO29" s="20"/>
      <c r="IP29" s="20"/>
      <c r="IQ29" s="20"/>
      <c r="IR29" s="20"/>
    </row>
    <row r="30" s="19" customFormat="1" ht="24" spans="1:252">
      <c r="A30" s="34">
        <v>17</v>
      </c>
      <c r="B30" s="34" t="s">
        <v>95</v>
      </c>
      <c r="C30" s="34" t="s">
        <v>15</v>
      </c>
      <c r="D30" s="34">
        <v>1977.2</v>
      </c>
      <c r="E30" s="34" t="s">
        <v>24</v>
      </c>
      <c r="F30" s="32" t="s">
        <v>96</v>
      </c>
      <c r="G30" s="32" t="s">
        <v>97</v>
      </c>
      <c r="H30" s="32" t="s">
        <v>91</v>
      </c>
      <c r="I30" s="34">
        <v>10000</v>
      </c>
      <c r="J30" s="34" t="s">
        <v>20</v>
      </c>
      <c r="K30" s="32" t="s">
        <v>98</v>
      </c>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c r="II30" s="20"/>
      <c r="IJ30" s="20"/>
      <c r="IK30" s="20"/>
      <c r="IL30" s="20"/>
      <c r="IM30" s="20"/>
      <c r="IN30" s="20"/>
      <c r="IO30" s="20"/>
      <c r="IP30" s="20"/>
      <c r="IQ30" s="20"/>
      <c r="IR30" s="20"/>
    </row>
    <row r="31" s="19" customFormat="1" ht="24" spans="1:252">
      <c r="A31" s="34">
        <v>18</v>
      </c>
      <c r="B31" s="34" t="s">
        <v>99</v>
      </c>
      <c r="C31" s="34" t="s">
        <v>15</v>
      </c>
      <c r="D31" s="34">
        <v>1980.8</v>
      </c>
      <c r="E31" s="34" t="s">
        <v>24</v>
      </c>
      <c r="F31" s="32" t="s">
        <v>100</v>
      </c>
      <c r="G31" s="32" t="s">
        <v>97</v>
      </c>
      <c r="H31" s="32" t="s">
        <v>91</v>
      </c>
      <c r="I31" s="34">
        <v>10000</v>
      </c>
      <c r="J31" s="34" t="s">
        <v>20</v>
      </c>
      <c r="K31" s="32" t="s">
        <v>98</v>
      </c>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0"/>
      <c r="DK31" s="20"/>
      <c r="DL31" s="20"/>
      <c r="DM31" s="20"/>
      <c r="DN31" s="20"/>
      <c r="DO31" s="20"/>
      <c r="DP31" s="20"/>
      <c r="DQ31" s="20"/>
      <c r="DR31" s="20"/>
      <c r="DS31" s="20"/>
      <c r="DT31" s="20"/>
      <c r="DU31" s="20"/>
      <c r="DV31" s="20"/>
      <c r="DW31" s="20"/>
      <c r="DX31" s="20"/>
      <c r="DY31" s="20"/>
      <c r="DZ31" s="20"/>
      <c r="EA31" s="20"/>
      <c r="EB31" s="20"/>
      <c r="EC31" s="20"/>
      <c r="ED31" s="20"/>
      <c r="EE31" s="20"/>
      <c r="EF31" s="20"/>
      <c r="EG31" s="20"/>
      <c r="EH31" s="20"/>
      <c r="EI31" s="20"/>
      <c r="EJ31" s="20"/>
      <c r="EK31" s="20"/>
      <c r="EL31" s="20"/>
      <c r="EM31" s="20"/>
      <c r="EN31" s="20"/>
      <c r="EO31" s="20"/>
      <c r="EP31" s="20"/>
      <c r="EQ31" s="20"/>
      <c r="ER31" s="20"/>
      <c r="ES31" s="20"/>
      <c r="ET31" s="20"/>
      <c r="EU31" s="20"/>
      <c r="EV31" s="20"/>
      <c r="EW31" s="20"/>
      <c r="EX31" s="20"/>
      <c r="EY31" s="20"/>
      <c r="EZ31" s="20"/>
      <c r="FA31" s="20"/>
      <c r="FB31" s="20"/>
      <c r="FC31" s="20"/>
      <c r="FD31" s="20"/>
      <c r="FE31" s="20"/>
      <c r="FF31" s="20"/>
      <c r="FG31" s="20"/>
      <c r="FH31" s="20"/>
      <c r="FI31" s="20"/>
      <c r="FJ31" s="20"/>
      <c r="FK31" s="20"/>
      <c r="FL31" s="20"/>
      <c r="FM31" s="20"/>
      <c r="FN31" s="20"/>
      <c r="FO31" s="20"/>
      <c r="FP31" s="20"/>
      <c r="FQ31" s="20"/>
      <c r="FR31" s="20"/>
      <c r="FS31" s="20"/>
      <c r="FT31" s="20"/>
      <c r="FU31" s="20"/>
      <c r="FV31" s="20"/>
      <c r="FW31" s="20"/>
      <c r="FX31" s="20"/>
      <c r="FY31" s="20"/>
      <c r="FZ31" s="20"/>
      <c r="GA31" s="20"/>
      <c r="GB31" s="20"/>
      <c r="GC31" s="20"/>
      <c r="GD31" s="20"/>
      <c r="GE31" s="20"/>
      <c r="GF31" s="20"/>
      <c r="GG31" s="20"/>
      <c r="GH31" s="20"/>
      <c r="GI31" s="20"/>
      <c r="GJ31" s="20"/>
      <c r="GK31" s="20"/>
      <c r="GL31" s="20"/>
      <c r="GM31" s="20"/>
      <c r="GN31" s="20"/>
      <c r="GO31" s="20"/>
      <c r="GP31" s="20"/>
      <c r="GQ31" s="20"/>
      <c r="GR31" s="20"/>
      <c r="GS31" s="20"/>
      <c r="GT31" s="20"/>
      <c r="GU31" s="20"/>
      <c r="GV31" s="20"/>
      <c r="GW31" s="20"/>
      <c r="GX31" s="20"/>
      <c r="GY31" s="20"/>
      <c r="GZ31" s="20"/>
      <c r="HA31" s="20"/>
      <c r="HB31" s="20"/>
      <c r="HC31" s="20"/>
      <c r="HD31" s="20"/>
      <c r="HE31" s="20"/>
      <c r="HF31" s="20"/>
      <c r="HG31" s="20"/>
      <c r="HH31" s="20"/>
      <c r="HI31" s="20"/>
      <c r="HJ31" s="20"/>
      <c r="HK31" s="20"/>
      <c r="HL31" s="20"/>
      <c r="HM31" s="20"/>
      <c r="HN31" s="20"/>
      <c r="HO31" s="20"/>
      <c r="HP31" s="20"/>
      <c r="HQ31" s="20"/>
      <c r="HR31" s="20"/>
      <c r="HS31" s="20"/>
      <c r="HT31" s="20"/>
      <c r="HU31" s="20"/>
      <c r="HV31" s="20"/>
      <c r="HW31" s="20"/>
      <c r="HX31" s="20"/>
      <c r="HY31" s="20"/>
      <c r="HZ31" s="20"/>
      <c r="IA31" s="20"/>
      <c r="IB31" s="20"/>
      <c r="IC31" s="20"/>
      <c r="ID31" s="20"/>
      <c r="IE31" s="20"/>
      <c r="IF31" s="20"/>
      <c r="IG31" s="20"/>
      <c r="IH31" s="20"/>
      <c r="II31" s="20"/>
      <c r="IJ31" s="20"/>
      <c r="IK31" s="20"/>
      <c r="IL31" s="20"/>
      <c r="IM31" s="20"/>
      <c r="IN31" s="20"/>
      <c r="IO31" s="20"/>
      <c r="IP31" s="20"/>
      <c r="IQ31" s="20"/>
      <c r="IR31" s="20"/>
    </row>
    <row r="32" s="19" customFormat="1" ht="24" spans="1:252">
      <c r="A32" s="34">
        <v>19</v>
      </c>
      <c r="B32" s="34" t="s">
        <v>101</v>
      </c>
      <c r="C32" s="34" t="s">
        <v>15</v>
      </c>
      <c r="D32" s="34">
        <v>1978.1</v>
      </c>
      <c r="E32" s="34" t="s">
        <v>24</v>
      </c>
      <c r="F32" s="32" t="s">
        <v>46</v>
      </c>
      <c r="G32" s="32" t="s">
        <v>97</v>
      </c>
      <c r="H32" s="32" t="s">
        <v>91</v>
      </c>
      <c r="I32" s="34">
        <v>10000</v>
      </c>
      <c r="J32" s="34" t="s">
        <v>20</v>
      </c>
      <c r="K32" s="32" t="s">
        <v>98</v>
      </c>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c r="FV32" s="20"/>
      <c r="FW32" s="20"/>
      <c r="FX32" s="20"/>
      <c r="FY32" s="20"/>
      <c r="FZ32" s="20"/>
      <c r="GA32" s="20"/>
      <c r="GB32" s="20"/>
      <c r="GC32" s="20"/>
      <c r="GD32" s="20"/>
      <c r="GE32" s="20"/>
      <c r="GF32" s="20"/>
      <c r="GG32" s="20"/>
      <c r="GH32" s="20"/>
      <c r="GI32" s="20"/>
      <c r="GJ32" s="20"/>
      <c r="GK32" s="20"/>
      <c r="GL32" s="20"/>
      <c r="GM32" s="20"/>
      <c r="GN32" s="20"/>
      <c r="GO32" s="20"/>
      <c r="GP32" s="20"/>
      <c r="GQ32" s="20"/>
      <c r="GR32" s="20"/>
      <c r="GS32" s="20"/>
      <c r="GT32" s="20"/>
      <c r="GU32" s="20"/>
      <c r="GV32" s="20"/>
      <c r="GW32" s="20"/>
      <c r="GX32" s="20"/>
      <c r="GY32" s="20"/>
      <c r="GZ32" s="20"/>
      <c r="HA32" s="20"/>
      <c r="HB32" s="20"/>
      <c r="HC32" s="20"/>
      <c r="HD32" s="20"/>
      <c r="HE32" s="20"/>
      <c r="HF32" s="20"/>
      <c r="HG32" s="20"/>
      <c r="HH32" s="20"/>
      <c r="HI32" s="20"/>
      <c r="HJ32" s="20"/>
      <c r="HK32" s="20"/>
      <c r="HL32" s="20"/>
      <c r="HM32" s="20"/>
      <c r="HN32" s="20"/>
      <c r="HO32" s="20"/>
      <c r="HP32" s="20"/>
      <c r="HQ32" s="20"/>
      <c r="HR32" s="20"/>
      <c r="HS32" s="20"/>
      <c r="HT32" s="20"/>
      <c r="HU32" s="20"/>
      <c r="HV32" s="20"/>
      <c r="HW32" s="20"/>
      <c r="HX32" s="20"/>
      <c r="HY32" s="20"/>
      <c r="HZ32" s="20"/>
      <c r="IA32" s="20"/>
      <c r="IB32" s="20"/>
      <c r="IC32" s="20"/>
      <c r="ID32" s="20"/>
      <c r="IE32" s="20"/>
      <c r="IF32" s="20"/>
      <c r="IG32" s="20"/>
      <c r="IH32" s="20"/>
      <c r="II32" s="20"/>
      <c r="IJ32" s="20"/>
      <c r="IK32" s="20"/>
      <c r="IL32" s="20"/>
      <c r="IM32" s="20"/>
      <c r="IN32" s="20"/>
      <c r="IO32" s="20"/>
      <c r="IP32" s="20"/>
      <c r="IQ32" s="20"/>
      <c r="IR32" s="20"/>
    </row>
    <row r="33" s="19" customFormat="1" ht="24" spans="1:252">
      <c r="A33" s="34">
        <v>20</v>
      </c>
      <c r="B33" s="34" t="s">
        <v>102</v>
      </c>
      <c r="C33" s="34" t="s">
        <v>15</v>
      </c>
      <c r="D33" s="34">
        <v>1979.8</v>
      </c>
      <c r="E33" s="34" t="s">
        <v>24</v>
      </c>
      <c r="F33" s="32" t="s">
        <v>46</v>
      </c>
      <c r="G33" s="32" t="s">
        <v>97</v>
      </c>
      <c r="H33" s="32" t="s">
        <v>91</v>
      </c>
      <c r="I33" s="34">
        <v>10000</v>
      </c>
      <c r="J33" s="34" t="s">
        <v>20</v>
      </c>
      <c r="K33" s="32" t="s">
        <v>98</v>
      </c>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0"/>
      <c r="BO33" s="20"/>
      <c r="BP33" s="20"/>
      <c r="BQ33" s="20"/>
      <c r="BR33" s="20"/>
      <c r="BS33" s="20"/>
      <c r="BT33" s="20"/>
      <c r="BU33" s="20"/>
      <c r="BV33" s="20"/>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0"/>
      <c r="DC33" s="20"/>
      <c r="DD33" s="20"/>
      <c r="DE33" s="20"/>
      <c r="DF33" s="20"/>
      <c r="DG33" s="20"/>
      <c r="DH33" s="20"/>
      <c r="DI33" s="20"/>
      <c r="DJ33" s="20"/>
      <c r="DK33" s="20"/>
      <c r="DL33" s="20"/>
      <c r="DM33" s="20"/>
      <c r="DN33" s="20"/>
      <c r="DO33" s="20"/>
      <c r="DP33" s="20"/>
      <c r="DQ33" s="20"/>
      <c r="DR33" s="20"/>
      <c r="DS33" s="20"/>
      <c r="DT33" s="20"/>
      <c r="DU33" s="20"/>
      <c r="DV33" s="20"/>
      <c r="DW33" s="20"/>
      <c r="DX33" s="20"/>
      <c r="DY33" s="20"/>
      <c r="DZ33" s="20"/>
      <c r="EA33" s="20"/>
      <c r="EB33" s="20"/>
      <c r="EC33" s="20"/>
      <c r="ED33" s="20"/>
      <c r="EE33" s="20"/>
      <c r="EF33" s="20"/>
      <c r="EG33" s="20"/>
      <c r="EH33" s="20"/>
      <c r="EI33" s="20"/>
      <c r="EJ33" s="20"/>
      <c r="EK33" s="20"/>
      <c r="EL33" s="20"/>
      <c r="EM33" s="20"/>
      <c r="EN33" s="20"/>
      <c r="EO33" s="20"/>
      <c r="EP33" s="20"/>
      <c r="EQ33" s="20"/>
      <c r="ER33" s="20"/>
      <c r="ES33" s="20"/>
      <c r="ET33" s="20"/>
      <c r="EU33" s="20"/>
      <c r="EV33" s="20"/>
      <c r="EW33" s="20"/>
      <c r="EX33" s="20"/>
      <c r="EY33" s="20"/>
      <c r="EZ33" s="20"/>
      <c r="FA33" s="20"/>
      <c r="FB33" s="20"/>
      <c r="FC33" s="20"/>
      <c r="FD33" s="20"/>
      <c r="FE33" s="20"/>
      <c r="FF33" s="20"/>
      <c r="FG33" s="20"/>
      <c r="FH33" s="20"/>
      <c r="FI33" s="20"/>
      <c r="FJ33" s="20"/>
      <c r="FK33" s="20"/>
      <c r="FL33" s="20"/>
      <c r="FM33" s="20"/>
      <c r="FN33" s="20"/>
      <c r="FO33" s="20"/>
      <c r="FP33" s="20"/>
      <c r="FQ33" s="20"/>
      <c r="FR33" s="20"/>
      <c r="FS33" s="20"/>
      <c r="FT33" s="20"/>
      <c r="FU33" s="20"/>
      <c r="FV33" s="20"/>
      <c r="FW33" s="20"/>
      <c r="FX33" s="20"/>
      <c r="FY33" s="20"/>
      <c r="FZ33" s="20"/>
      <c r="GA33" s="20"/>
      <c r="GB33" s="20"/>
      <c r="GC33" s="20"/>
      <c r="GD33" s="20"/>
      <c r="GE33" s="20"/>
      <c r="GF33" s="20"/>
      <c r="GG33" s="20"/>
      <c r="GH33" s="20"/>
      <c r="GI33" s="20"/>
      <c r="GJ33" s="20"/>
      <c r="GK33" s="20"/>
      <c r="GL33" s="20"/>
      <c r="GM33" s="20"/>
      <c r="GN33" s="20"/>
      <c r="GO33" s="20"/>
      <c r="GP33" s="20"/>
      <c r="GQ33" s="20"/>
      <c r="GR33" s="20"/>
      <c r="GS33" s="20"/>
      <c r="GT33" s="20"/>
      <c r="GU33" s="20"/>
      <c r="GV33" s="20"/>
      <c r="GW33" s="20"/>
      <c r="GX33" s="20"/>
      <c r="GY33" s="20"/>
      <c r="GZ33" s="20"/>
      <c r="HA33" s="20"/>
      <c r="HB33" s="20"/>
      <c r="HC33" s="20"/>
      <c r="HD33" s="20"/>
      <c r="HE33" s="20"/>
      <c r="HF33" s="20"/>
      <c r="HG33" s="20"/>
      <c r="HH33" s="20"/>
      <c r="HI33" s="20"/>
      <c r="HJ33" s="20"/>
      <c r="HK33" s="20"/>
      <c r="HL33" s="20"/>
      <c r="HM33" s="20"/>
      <c r="HN33" s="20"/>
      <c r="HO33" s="20"/>
      <c r="HP33" s="20"/>
      <c r="HQ33" s="20"/>
      <c r="HR33" s="20"/>
      <c r="HS33" s="20"/>
      <c r="HT33" s="20"/>
      <c r="HU33" s="20"/>
      <c r="HV33" s="20"/>
      <c r="HW33" s="20"/>
      <c r="HX33" s="20"/>
      <c r="HY33" s="20"/>
      <c r="HZ33" s="20"/>
      <c r="IA33" s="20"/>
      <c r="IB33" s="20"/>
      <c r="IC33" s="20"/>
      <c r="ID33" s="20"/>
      <c r="IE33" s="20"/>
      <c r="IF33" s="20"/>
      <c r="IG33" s="20"/>
      <c r="IH33" s="20"/>
      <c r="II33" s="20"/>
      <c r="IJ33" s="20"/>
      <c r="IK33" s="20"/>
      <c r="IL33" s="20"/>
      <c r="IM33" s="20"/>
      <c r="IN33" s="20"/>
      <c r="IO33" s="20"/>
      <c r="IP33" s="20"/>
      <c r="IQ33" s="20"/>
      <c r="IR33" s="20"/>
    </row>
    <row r="34" s="19" customFormat="1" ht="24" spans="1:252">
      <c r="A34" s="34">
        <v>21</v>
      </c>
      <c r="B34" s="32" t="s">
        <v>103</v>
      </c>
      <c r="C34" s="32" t="s">
        <v>15</v>
      </c>
      <c r="D34" s="32">
        <v>1987.11</v>
      </c>
      <c r="E34" s="32" t="s">
        <v>24</v>
      </c>
      <c r="F34" s="32" t="s">
        <v>76</v>
      </c>
      <c r="G34" s="32" t="s">
        <v>97</v>
      </c>
      <c r="H34" s="32" t="s">
        <v>91</v>
      </c>
      <c r="I34" s="34">
        <v>4167</v>
      </c>
      <c r="J34" s="32" t="s">
        <v>104</v>
      </c>
      <c r="K34" s="32" t="s">
        <v>105</v>
      </c>
      <c r="L34" s="21"/>
      <c r="M34" s="21"/>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c r="II34" s="20"/>
      <c r="IJ34" s="20"/>
      <c r="IK34" s="20"/>
      <c r="IL34" s="20"/>
      <c r="IM34" s="20"/>
      <c r="IN34" s="20"/>
      <c r="IO34" s="20"/>
      <c r="IP34" s="20"/>
      <c r="IQ34" s="20"/>
      <c r="IR34" s="20"/>
    </row>
    <row r="35" s="19" customFormat="1" ht="24" spans="1:252">
      <c r="A35" s="34">
        <v>22</v>
      </c>
      <c r="B35" s="32" t="s">
        <v>106</v>
      </c>
      <c r="C35" s="32" t="s">
        <v>15</v>
      </c>
      <c r="D35" s="32">
        <v>1986.6</v>
      </c>
      <c r="E35" s="32" t="s">
        <v>24</v>
      </c>
      <c r="F35" s="32" t="s">
        <v>76</v>
      </c>
      <c r="G35" s="32" t="s">
        <v>97</v>
      </c>
      <c r="H35" s="32" t="s">
        <v>91</v>
      </c>
      <c r="I35" s="32">
        <v>10000</v>
      </c>
      <c r="J35" s="34" t="s">
        <v>20</v>
      </c>
      <c r="K35" s="34" t="s">
        <v>55</v>
      </c>
      <c r="L35" s="21"/>
      <c r="M35" s="21"/>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c r="CP35" s="20"/>
      <c r="CQ35" s="20"/>
      <c r="CR35" s="20"/>
      <c r="CS35" s="20"/>
      <c r="CT35" s="20"/>
      <c r="CU35" s="20"/>
      <c r="CV35" s="20"/>
      <c r="CW35" s="20"/>
      <c r="CX35" s="20"/>
      <c r="CY35" s="20"/>
      <c r="CZ35" s="20"/>
      <c r="DA35" s="20"/>
      <c r="DB35" s="20"/>
      <c r="DC35" s="20"/>
      <c r="DD35" s="20"/>
      <c r="DE35" s="20"/>
      <c r="DF35" s="20"/>
      <c r="DG35" s="20"/>
      <c r="DH35" s="20"/>
      <c r="DI35" s="20"/>
      <c r="DJ35" s="20"/>
      <c r="DK35" s="20"/>
      <c r="DL35" s="20"/>
      <c r="DM35" s="20"/>
      <c r="DN35" s="20"/>
      <c r="DO35" s="20"/>
      <c r="DP35" s="20"/>
      <c r="DQ35" s="20"/>
      <c r="DR35" s="20"/>
      <c r="DS35" s="20"/>
      <c r="DT35" s="20"/>
      <c r="DU35" s="20"/>
      <c r="DV35" s="20"/>
      <c r="DW35" s="20"/>
      <c r="DX35" s="20"/>
      <c r="DY35" s="20"/>
      <c r="DZ35" s="20"/>
      <c r="EA35" s="20"/>
      <c r="EB35" s="20"/>
      <c r="EC35" s="20"/>
      <c r="ED35" s="20"/>
      <c r="EE35" s="20"/>
      <c r="EF35" s="20"/>
      <c r="EG35" s="20"/>
      <c r="EH35" s="20"/>
      <c r="EI35" s="20"/>
      <c r="EJ35" s="20"/>
      <c r="EK35" s="20"/>
      <c r="EL35" s="20"/>
      <c r="EM35" s="20"/>
      <c r="EN35" s="20"/>
      <c r="EO35" s="20"/>
      <c r="EP35" s="20"/>
      <c r="EQ35" s="20"/>
      <c r="ER35" s="20"/>
      <c r="ES35" s="20"/>
      <c r="ET35" s="20"/>
      <c r="EU35" s="20"/>
      <c r="EV35" s="20"/>
      <c r="EW35" s="20"/>
      <c r="EX35" s="20"/>
      <c r="EY35" s="20"/>
      <c r="EZ35" s="20"/>
      <c r="FA35" s="20"/>
      <c r="FB35" s="20"/>
      <c r="FC35" s="20"/>
      <c r="FD35" s="20"/>
      <c r="FE35" s="20"/>
      <c r="FF35" s="20"/>
      <c r="FG35" s="20"/>
      <c r="FH35" s="20"/>
      <c r="FI35" s="20"/>
      <c r="FJ35" s="20"/>
      <c r="FK35" s="20"/>
      <c r="FL35" s="20"/>
      <c r="FM35" s="20"/>
      <c r="FN35" s="20"/>
      <c r="FO35" s="20"/>
      <c r="FP35" s="20"/>
      <c r="FQ35" s="20"/>
      <c r="FR35" s="20"/>
      <c r="FS35" s="20"/>
      <c r="FT35" s="20"/>
      <c r="FU35" s="20"/>
      <c r="FV35" s="20"/>
      <c r="FW35" s="20"/>
      <c r="FX35" s="20"/>
      <c r="FY35" s="20"/>
      <c r="FZ35" s="20"/>
      <c r="GA35" s="20"/>
      <c r="GB35" s="20"/>
      <c r="GC35" s="20"/>
      <c r="GD35" s="20"/>
      <c r="GE35" s="20"/>
      <c r="GF35" s="20"/>
      <c r="GG35" s="20"/>
      <c r="GH35" s="20"/>
      <c r="GI35" s="20"/>
      <c r="GJ35" s="20"/>
      <c r="GK35" s="20"/>
      <c r="GL35" s="20"/>
      <c r="GM35" s="20"/>
      <c r="GN35" s="20"/>
      <c r="GO35" s="20"/>
      <c r="GP35" s="20"/>
      <c r="GQ35" s="20"/>
      <c r="GR35" s="20"/>
      <c r="GS35" s="20"/>
      <c r="GT35" s="20"/>
      <c r="GU35" s="20"/>
      <c r="GV35" s="20"/>
      <c r="GW35" s="20"/>
      <c r="GX35" s="20"/>
      <c r="GY35" s="20"/>
      <c r="GZ35" s="20"/>
      <c r="HA35" s="20"/>
      <c r="HB35" s="20"/>
      <c r="HC35" s="20"/>
      <c r="HD35" s="20"/>
      <c r="HE35" s="20"/>
      <c r="HF35" s="20"/>
      <c r="HG35" s="20"/>
      <c r="HH35" s="20"/>
      <c r="HI35" s="20"/>
      <c r="HJ35" s="20"/>
      <c r="HK35" s="20"/>
      <c r="HL35" s="20"/>
      <c r="HM35" s="20"/>
      <c r="HN35" s="20"/>
      <c r="HO35" s="20"/>
      <c r="HP35" s="20"/>
      <c r="HQ35" s="20"/>
      <c r="HR35" s="20"/>
      <c r="HS35" s="20"/>
      <c r="HT35" s="20"/>
      <c r="HU35" s="20"/>
      <c r="HV35" s="20"/>
      <c r="HW35" s="20"/>
      <c r="HX35" s="20"/>
      <c r="HY35" s="20"/>
      <c r="HZ35" s="20"/>
      <c r="IA35" s="20"/>
      <c r="IB35" s="20"/>
      <c r="IC35" s="20"/>
      <c r="ID35" s="20"/>
      <c r="IE35" s="20"/>
      <c r="IF35" s="20"/>
      <c r="IG35" s="20"/>
      <c r="IH35" s="20"/>
      <c r="II35" s="20"/>
      <c r="IJ35" s="20"/>
      <c r="IK35" s="20"/>
      <c r="IL35" s="20"/>
      <c r="IM35" s="20"/>
      <c r="IN35" s="20"/>
      <c r="IO35" s="20"/>
      <c r="IP35" s="20"/>
      <c r="IQ35" s="20"/>
      <c r="IR35" s="20"/>
    </row>
    <row r="36" s="19" customFormat="1" ht="24" spans="1:252">
      <c r="A36" s="34">
        <v>23</v>
      </c>
      <c r="B36" s="34" t="s">
        <v>107</v>
      </c>
      <c r="C36" s="34" t="s">
        <v>15</v>
      </c>
      <c r="D36" s="34">
        <v>1984.1</v>
      </c>
      <c r="E36" s="34" t="s">
        <v>24</v>
      </c>
      <c r="F36" s="23" t="s">
        <v>100</v>
      </c>
      <c r="G36" s="32" t="s">
        <v>108</v>
      </c>
      <c r="H36" s="32" t="s">
        <v>91</v>
      </c>
      <c r="I36" s="32">
        <v>10000</v>
      </c>
      <c r="J36" s="34" t="s">
        <v>20</v>
      </c>
      <c r="K36" s="34" t="s">
        <v>55</v>
      </c>
      <c r="L36" s="21"/>
      <c r="M36" s="21"/>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20"/>
      <c r="GQ36" s="20"/>
      <c r="GR36" s="20"/>
      <c r="GS36" s="20"/>
      <c r="GT36" s="20"/>
      <c r="GU36" s="20"/>
      <c r="GV36" s="20"/>
      <c r="GW36" s="20"/>
      <c r="GX36" s="20"/>
      <c r="GY36" s="20"/>
      <c r="GZ36" s="20"/>
      <c r="HA36" s="20"/>
      <c r="HB36" s="20"/>
      <c r="HC36" s="20"/>
      <c r="HD36" s="20"/>
      <c r="HE36" s="20"/>
      <c r="HF36" s="20"/>
      <c r="HG36" s="20"/>
      <c r="HH36" s="20"/>
      <c r="HI36" s="20"/>
      <c r="HJ36" s="20"/>
      <c r="HK36" s="20"/>
      <c r="HL36" s="20"/>
      <c r="HM36" s="20"/>
      <c r="HN36" s="20"/>
      <c r="HO36" s="20"/>
      <c r="HP36" s="20"/>
      <c r="HQ36" s="20"/>
      <c r="HR36" s="20"/>
      <c r="HS36" s="20"/>
      <c r="HT36" s="20"/>
      <c r="HU36" s="20"/>
      <c r="HV36" s="20"/>
      <c r="HW36" s="20"/>
      <c r="HX36" s="20"/>
      <c r="HY36" s="20"/>
      <c r="HZ36" s="20"/>
      <c r="IA36" s="20"/>
      <c r="IB36" s="20"/>
      <c r="IC36" s="20"/>
      <c r="ID36" s="20"/>
      <c r="IE36" s="20"/>
      <c r="IF36" s="20"/>
      <c r="IG36" s="20"/>
      <c r="IH36" s="20"/>
      <c r="II36" s="20"/>
      <c r="IJ36" s="20"/>
      <c r="IK36" s="20"/>
      <c r="IL36" s="20"/>
      <c r="IM36" s="20"/>
      <c r="IN36" s="20"/>
      <c r="IO36" s="20"/>
      <c r="IP36" s="20"/>
      <c r="IQ36" s="20"/>
      <c r="IR36" s="20"/>
    </row>
    <row r="37" s="19" customFormat="1" ht="24" spans="1:252">
      <c r="A37" s="34">
        <v>24</v>
      </c>
      <c r="B37" s="34" t="s">
        <v>109</v>
      </c>
      <c r="C37" s="34" t="s">
        <v>15</v>
      </c>
      <c r="D37" s="34">
        <v>1965.6</v>
      </c>
      <c r="E37" s="34" t="s">
        <v>110</v>
      </c>
      <c r="F37" s="32" t="s">
        <v>111</v>
      </c>
      <c r="G37" s="32" t="s">
        <v>112</v>
      </c>
      <c r="H37" s="32" t="s">
        <v>91</v>
      </c>
      <c r="I37" s="34">
        <v>10000</v>
      </c>
      <c r="J37" s="34" t="s">
        <v>20</v>
      </c>
      <c r="K37" s="34" t="s">
        <v>55</v>
      </c>
      <c r="L37" s="21"/>
      <c r="M37" s="21"/>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c r="CY37" s="20"/>
      <c r="CZ37" s="20"/>
      <c r="DA37" s="20"/>
      <c r="DB37" s="20"/>
      <c r="DC37" s="20"/>
      <c r="DD37" s="20"/>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20"/>
      <c r="GQ37" s="20"/>
      <c r="GR37" s="20"/>
      <c r="GS37" s="20"/>
      <c r="GT37" s="20"/>
      <c r="GU37" s="20"/>
      <c r="GV37" s="20"/>
      <c r="GW37" s="20"/>
      <c r="GX37" s="20"/>
      <c r="GY37" s="20"/>
      <c r="GZ37" s="20"/>
      <c r="HA37" s="20"/>
      <c r="HB37" s="20"/>
      <c r="HC37" s="20"/>
      <c r="HD37" s="20"/>
      <c r="HE37" s="20"/>
      <c r="HF37" s="20"/>
      <c r="HG37" s="20"/>
      <c r="HH37" s="20"/>
      <c r="HI37" s="20"/>
      <c r="HJ37" s="20"/>
      <c r="HK37" s="20"/>
      <c r="HL37" s="20"/>
      <c r="HM37" s="20"/>
      <c r="HN37" s="20"/>
      <c r="HO37" s="20"/>
      <c r="HP37" s="20"/>
      <c r="HQ37" s="20"/>
      <c r="HR37" s="20"/>
      <c r="HS37" s="20"/>
      <c r="HT37" s="20"/>
      <c r="HU37" s="20"/>
      <c r="HV37" s="20"/>
      <c r="HW37" s="20"/>
      <c r="HX37" s="20"/>
      <c r="HY37" s="20"/>
      <c r="HZ37" s="20"/>
      <c r="IA37" s="20"/>
      <c r="IB37" s="20"/>
      <c r="IC37" s="20"/>
      <c r="ID37" s="20"/>
      <c r="IE37" s="20"/>
      <c r="IF37" s="20"/>
      <c r="IG37" s="20"/>
      <c r="IH37" s="20"/>
      <c r="II37" s="20"/>
      <c r="IJ37" s="20"/>
      <c r="IK37" s="20"/>
      <c r="IL37" s="20"/>
      <c r="IM37" s="20"/>
      <c r="IN37" s="20"/>
      <c r="IO37" s="20"/>
      <c r="IP37" s="20"/>
      <c r="IQ37" s="20"/>
      <c r="IR37" s="20"/>
    </row>
    <row r="38" s="19" customFormat="1" ht="24" spans="1:252">
      <c r="A38" s="34">
        <v>25</v>
      </c>
      <c r="B38" s="34" t="s">
        <v>113</v>
      </c>
      <c r="C38" s="34" t="s">
        <v>38</v>
      </c>
      <c r="D38" s="34">
        <v>1984.5</v>
      </c>
      <c r="E38" s="34" t="s">
        <v>24</v>
      </c>
      <c r="F38" s="32" t="s">
        <v>76</v>
      </c>
      <c r="G38" s="32" t="s">
        <v>108</v>
      </c>
      <c r="H38" s="32" t="s">
        <v>91</v>
      </c>
      <c r="I38" s="34">
        <v>10000</v>
      </c>
      <c r="J38" s="34" t="s">
        <v>20</v>
      </c>
      <c r="K38" s="34" t="s">
        <v>55</v>
      </c>
      <c r="L38" s="21"/>
      <c r="M38" s="21"/>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c r="FV38" s="20"/>
      <c r="FW38" s="20"/>
      <c r="FX38" s="20"/>
      <c r="FY38" s="20"/>
      <c r="FZ38" s="20"/>
      <c r="GA38" s="20"/>
      <c r="GB38" s="20"/>
      <c r="GC38" s="20"/>
      <c r="GD38" s="20"/>
      <c r="GE38" s="20"/>
      <c r="GF38" s="20"/>
      <c r="GG38" s="20"/>
      <c r="GH38" s="20"/>
      <c r="GI38" s="20"/>
      <c r="GJ38" s="20"/>
      <c r="GK38" s="20"/>
      <c r="GL38" s="20"/>
      <c r="GM38" s="20"/>
      <c r="GN38" s="20"/>
      <c r="GO38" s="20"/>
      <c r="GP38" s="20"/>
      <c r="GQ38" s="20"/>
      <c r="GR38" s="20"/>
      <c r="GS38" s="20"/>
      <c r="GT38" s="20"/>
      <c r="GU38" s="20"/>
      <c r="GV38" s="20"/>
      <c r="GW38" s="20"/>
      <c r="GX38" s="20"/>
      <c r="GY38" s="20"/>
      <c r="GZ38" s="20"/>
      <c r="HA38" s="20"/>
      <c r="HB38" s="20"/>
      <c r="HC38" s="20"/>
      <c r="HD38" s="20"/>
      <c r="HE38" s="20"/>
      <c r="HF38" s="20"/>
      <c r="HG38" s="20"/>
      <c r="HH38" s="20"/>
      <c r="HI38" s="20"/>
      <c r="HJ38" s="20"/>
      <c r="HK38" s="20"/>
      <c r="HL38" s="20"/>
      <c r="HM38" s="20"/>
      <c r="HN38" s="20"/>
      <c r="HO38" s="20"/>
      <c r="HP38" s="20"/>
      <c r="HQ38" s="20"/>
      <c r="HR38" s="20"/>
      <c r="HS38" s="20"/>
      <c r="HT38" s="20"/>
      <c r="HU38" s="20"/>
      <c r="HV38" s="20"/>
      <c r="HW38" s="20"/>
      <c r="HX38" s="20"/>
      <c r="HY38" s="20"/>
      <c r="HZ38" s="20"/>
      <c r="IA38" s="20"/>
      <c r="IB38" s="20"/>
      <c r="IC38" s="20"/>
      <c r="ID38" s="20"/>
      <c r="IE38" s="20"/>
      <c r="IF38" s="20"/>
      <c r="IG38" s="20"/>
      <c r="IH38" s="20"/>
      <c r="II38" s="20"/>
      <c r="IJ38" s="20"/>
      <c r="IK38" s="20"/>
      <c r="IL38" s="20"/>
      <c r="IM38" s="20"/>
      <c r="IN38" s="20"/>
      <c r="IO38" s="20"/>
      <c r="IP38" s="20"/>
      <c r="IQ38" s="20"/>
      <c r="IR38" s="20"/>
    </row>
    <row r="39" s="19" customFormat="1" ht="24" spans="1:252">
      <c r="A39" s="34">
        <v>26</v>
      </c>
      <c r="B39" s="34" t="s">
        <v>114</v>
      </c>
      <c r="C39" s="34" t="s">
        <v>15</v>
      </c>
      <c r="D39" s="34">
        <v>1983.2</v>
      </c>
      <c r="E39" s="34" t="s">
        <v>24</v>
      </c>
      <c r="F39" s="32" t="s">
        <v>76</v>
      </c>
      <c r="G39" s="32" t="s">
        <v>108</v>
      </c>
      <c r="H39" s="32" t="s">
        <v>91</v>
      </c>
      <c r="I39" s="34">
        <v>10000</v>
      </c>
      <c r="J39" s="34" t="s">
        <v>20</v>
      </c>
      <c r="K39" s="34" t="s">
        <v>55</v>
      </c>
      <c r="L39" s="21"/>
      <c r="M39" s="21"/>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c r="CY39" s="20"/>
      <c r="CZ39" s="20"/>
      <c r="DA39" s="20"/>
      <c r="DB39" s="20"/>
      <c r="DC39" s="20"/>
      <c r="DD39" s="20"/>
      <c r="DE39" s="20"/>
      <c r="DF39" s="20"/>
      <c r="DG39" s="20"/>
      <c r="DH39" s="20"/>
      <c r="DI39" s="20"/>
      <c r="DJ39" s="20"/>
      <c r="DK39" s="20"/>
      <c r="DL39" s="20"/>
      <c r="DM39" s="20"/>
      <c r="DN39" s="20"/>
      <c r="DO39" s="20"/>
      <c r="DP39" s="20"/>
      <c r="DQ39" s="20"/>
      <c r="DR39" s="20"/>
      <c r="DS39" s="20"/>
      <c r="DT39" s="20"/>
      <c r="DU39" s="20"/>
      <c r="DV39" s="20"/>
      <c r="DW39" s="20"/>
      <c r="DX39" s="20"/>
      <c r="DY39" s="20"/>
      <c r="DZ39" s="20"/>
      <c r="EA39" s="20"/>
      <c r="EB39" s="20"/>
      <c r="EC39" s="20"/>
      <c r="ED39" s="20"/>
      <c r="EE39" s="20"/>
      <c r="EF39" s="20"/>
      <c r="EG39" s="20"/>
      <c r="EH39" s="20"/>
      <c r="EI39" s="20"/>
      <c r="EJ39" s="20"/>
      <c r="EK39" s="20"/>
      <c r="EL39" s="20"/>
      <c r="EM39" s="20"/>
      <c r="EN39" s="20"/>
      <c r="EO39" s="20"/>
      <c r="EP39" s="20"/>
      <c r="EQ39" s="20"/>
      <c r="ER39" s="20"/>
      <c r="ES39" s="20"/>
      <c r="ET39" s="20"/>
      <c r="EU39" s="20"/>
      <c r="EV39" s="20"/>
      <c r="EW39" s="20"/>
      <c r="EX39" s="20"/>
      <c r="EY39" s="20"/>
      <c r="EZ39" s="20"/>
      <c r="FA39" s="20"/>
      <c r="FB39" s="20"/>
      <c r="FC39" s="20"/>
      <c r="FD39" s="20"/>
      <c r="FE39" s="20"/>
      <c r="FF39" s="20"/>
      <c r="FG39" s="20"/>
      <c r="FH39" s="20"/>
      <c r="FI39" s="20"/>
      <c r="FJ39" s="20"/>
      <c r="FK39" s="20"/>
      <c r="FL39" s="20"/>
      <c r="FM39" s="20"/>
      <c r="FN39" s="20"/>
      <c r="FO39" s="20"/>
      <c r="FP39" s="20"/>
      <c r="FQ39" s="20"/>
      <c r="FR39" s="20"/>
      <c r="FS39" s="20"/>
      <c r="FT39" s="20"/>
      <c r="FU39" s="20"/>
      <c r="FV39" s="20"/>
      <c r="FW39" s="20"/>
      <c r="FX39" s="20"/>
      <c r="FY39" s="20"/>
      <c r="FZ39" s="20"/>
      <c r="GA39" s="20"/>
      <c r="GB39" s="20"/>
      <c r="GC39" s="20"/>
      <c r="GD39" s="20"/>
      <c r="GE39" s="20"/>
      <c r="GF39" s="20"/>
      <c r="GG39" s="20"/>
      <c r="GH39" s="20"/>
      <c r="GI39" s="20"/>
      <c r="GJ39" s="20"/>
      <c r="GK39" s="20"/>
      <c r="GL39" s="20"/>
      <c r="GM39" s="20"/>
      <c r="GN39" s="20"/>
      <c r="GO39" s="20"/>
      <c r="GP39" s="20"/>
      <c r="GQ39" s="20"/>
      <c r="GR39" s="20"/>
      <c r="GS39" s="20"/>
      <c r="GT39" s="20"/>
      <c r="GU39" s="20"/>
      <c r="GV39" s="20"/>
      <c r="GW39" s="20"/>
      <c r="GX39" s="20"/>
      <c r="GY39" s="20"/>
      <c r="GZ39" s="20"/>
      <c r="HA39" s="20"/>
      <c r="HB39" s="20"/>
      <c r="HC39" s="20"/>
      <c r="HD39" s="20"/>
      <c r="HE39" s="20"/>
      <c r="HF39" s="20"/>
      <c r="HG39" s="20"/>
      <c r="HH39" s="20"/>
      <c r="HI39" s="20"/>
      <c r="HJ39" s="20"/>
      <c r="HK39" s="20"/>
      <c r="HL39" s="20"/>
      <c r="HM39" s="20"/>
      <c r="HN39" s="20"/>
      <c r="HO39" s="20"/>
      <c r="HP39" s="20"/>
      <c r="HQ39" s="20"/>
      <c r="HR39" s="20"/>
      <c r="HS39" s="20"/>
      <c r="HT39" s="20"/>
      <c r="HU39" s="20"/>
      <c r="HV39" s="20"/>
      <c r="HW39" s="20"/>
      <c r="HX39" s="20"/>
      <c r="HY39" s="20"/>
      <c r="HZ39" s="20"/>
      <c r="IA39" s="20"/>
      <c r="IB39" s="20"/>
      <c r="IC39" s="20"/>
      <c r="ID39" s="20"/>
      <c r="IE39" s="20"/>
      <c r="IF39" s="20"/>
      <c r="IG39" s="20"/>
      <c r="IH39" s="20"/>
      <c r="II39" s="20"/>
      <c r="IJ39" s="20"/>
      <c r="IK39" s="20"/>
      <c r="IL39" s="20"/>
      <c r="IM39" s="20"/>
      <c r="IN39" s="20"/>
      <c r="IO39" s="20"/>
      <c r="IP39" s="20"/>
      <c r="IQ39" s="20"/>
      <c r="IR39" s="20"/>
    </row>
    <row r="40" s="19" customFormat="1" ht="24" spans="1:252">
      <c r="A40" s="34">
        <v>27</v>
      </c>
      <c r="B40" s="34" t="s">
        <v>115</v>
      </c>
      <c r="C40" s="34" t="s">
        <v>15</v>
      </c>
      <c r="D40" s="34">
        <v>1980.9</v>
      </c>
      <c r="E40" s="34" t="s">
        <v>34</v>
      </c>
      <c r="F40" s="32" t="s">
        <v>116</v>
      </c>
      <c r="G40" s="34"/>
      <c r="H40" s="32" t="s">
        <v>91</v>
      </c>
      <c r="I40" s="34">
        <v>10000</v>
      </c>
      <c r="J40" s="34" t="s">
        <v>20</v>
      </c>
      <c r="K40" s="34" t="s">
        <v>55</v>
      </c>
      <c r="L40" s="21"/>
      <c r="M40" s="21"/>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c r="FV40" s="20"/>
      <c r="FW40" s="20"/>
      <c r="FX40" s="20"/>
      <c r="FY40" s="20"/>
      <c r="FZ40" s="20"/>
      <c r="GA40" s="20"/>
      <c r="GB40" s="20"/>
      <c r="GC40" s="20"/>
      <c r="GD40" s="20"/>
      <c r="GE40" s="20"/>
      <c r="GF40" s="20"/>
      <c r="GG40" s="20"/>
      <c r="GH40" s="20"/>
      <c r="GI40" s="20"/>
      <c r="GJ40" s="20"/>
      <c r="GK40" s="20"/>
      <c r="GL40" s="20"/>
      <c r="GM40" s="20"/>
      <c r="GN40" s="20"/>
      <c r="GO40" s="20"/>
      <c r="GP40" s="20"/>
      <c r="GQ40" s="20"/>
      <c r="GR40" s="20"/>
      <c r="GS40" s="20"/>
      <c r="GT40" s="20"/>
      <c r="GU40" s="20"/>
      <c r="GV40" s="20"/>
      <c r="GW40" s="20"/>
      <c r="GX40" s="20"/>
      <c r="GY40" s="20"/>
      <c r="GZ40" s="20"/>
      <c r="HA40" s="20"/>
      <c r="HB40" s="20"/>
      <c r="HC40" s="20"/>
      <c r="HD40" s="20"/>
      <c r="HE40" s="20"/>
      <c r="HF40" s="20"/>
      <c r="HG40" s="20"/>
      <c r="HH40" s="20"/>
      <c r="HI40" s="20"/>
      <c r="HJ40" s="20"/>
      <c r="HK40" s="20"/>
      <c r="HL40" s="20"/>
      <c r="HM40" s="20"/>
      <c r="HN40" s="20"/>
      <c r="HO40" s="20"/>
      <c r="HP40" s="20"/>
      <c r="HQ40" s="20"/>
      <c r="HR40" s="20"/>
      <c r="HS40" s="20"/>
      <c r="HT40" s="20"/>
      <c r="HU40" s="20"/>
      <c r="HV40" s="20"/>
      <c r="HW40" s="20"/>
      <c r="HX40" s="20"/>
      <c r="HY40" s="20"/>
      <c r="HZ40" s="20"/>
      <c r="IA40" s="20"/>
      <c r="IB40" s="20"/>
      <c r="IC40" s="20"/>
      <c r="ID40" s="20"/>
      <c r="IE40" s="20"/>
      <c r="IF40" s="20"/>
      <c r="IG40" s="20"/>
      <c r="IH40" s="20"/>
      <c r="II40" s="20"/>
      <c r="IJ40" s="20"/>
      <c r="IK40" s="20"/>
      <c r="IL40" s="20"/>
      <c r="IM40" s="20"/>
      <c r="IN40" s="20"/>
      <c r="IO40" s="20"/>
      <c r="IP40" s="20"/>
      <c r="IQ40" s="20"/>
      <c r="IR40" s="20"/>
    </row>
    <row r="41" s="19" customFormat="1" ht="24" spans="1:252">
      <c r="A41" s="34">
        <v>28</v>
      </c>
      <c r="B41" s="34" t="s">
        <v>117</v>
      </c>
      <c r="C41" s="34" t="s">
        <v>15</v>
      </c>
      <c r="D41" s="34">
        <v>1983.1</v>
      </c>
      <c r="E41" s="34" t="s">
        <v>24</v>
      </c>
      <c r="F41" s="32" t="s">
        <v>76</v>
      </c>
      <c r="G41" s="32" t="s">
        <v>108</v>
      </c>
      <c r="H41" s="32" t="s">
        <v>91</v>
      </c>
      <c r="I41" s="34">
        <v>10000</v>
      </c>
      <c r="J41" s="34" t="s">
        <v>20</v>
      </c>
      <c r="K41" s="34" t="s">
        <v>55</v>
      </c>
      <c r="L41" s="21"/>
      <c r="M41" s="21"/>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c r="BM41" s="20"/>
      <c r="BN41" s="20"/>
      <c r="BO41" s="20"/>
      <c r="BP41" s="20"/>
      <c r="BQ41" s="20"/>
      <c r="BR41" s="20"/>
      <c r="BS41" s="20"/>
      <c r="BT41" s="20"/>
      <c r="BU41" s="20"/>
      <c r="BV41" s="20"/>
      <c r="BW41" s="20"/>
      <c r="BX41" s="20"/>
      <c r="BY41" s="20"/>
      <c r="BZ41" s="20"/>
      <c r="CA41" s="20"/>
      <c r="CB41" s="20"/>
      <c r="CC41" s="20"/>
      <c r="CD41" s="20"/>
      <c r="CE41" s="20"/>
      <c r="CF41" s="20"/>
      <c r="CG41" s="20"/>
      <c r="CH41" s="20"/>
      <c r="CI41" s="20"/>
      <c r="CJ41" s="20"/>
      <c r="CK41" s="20"/>
      <c r="CL41" s="20"/>
      <c r="CM41" s="20"/>
      <c r="CN41" s="20"/>
      <c r="CO41" s="20"/>
      <c r="CP41" s="20"/>
      <c r="CQ41" s="20"/>
      <c r="CR41" s="20"/>
      <c r="CS41" s="20"/>
      <c r="CT41" s="20"/>
      <c r="CU41" s="20"/>
      <c r="CV41" s="20"/>
      <c r="CW41" s="20"/>
      <c r="CX41" s="20"/>
      <c r="CY41" s="20"/>
      <c r="CZ41" s="20"/>
      <c r="DA41" s="20"/>
      <c r="DB41" s="20"/>
      <c r="DC41" s="20"/>
      <c r="DD41" s="20"/>
      <c r="DE41" s="20"/>
      <c r="DF41" s="20"/>
      <c r="DG41" s="20"/>
      <c r="DH41" s="20"/>
      <c r="DI41" s="20"/>
      <c r="DJ41" s="20"/>
      <c r="DK41" s="20"/>
      <c r="DL41" s="20"/>
      <c r="DM41" s="20"/>
      <c r="DN41" s="20"/>
      <c r="DO41" s="20"/>
      <c r="DP41" s="20"/>
      <c r="DQ41" s="20"/>
      <c r="DR41" s="20"/>
      <c r="DS41" s="20"/>
      <c r="DT41" s="20"/>
      <c r="DU41" s="20"/>
      <c r="DV41" s="20"/>
      <c r="DW41" s="20"/>
      <c r="DX41" s="20"/>
      <c r="DY41" s="20"/>
      <c r="DZ41" s="20"/>
      <c r="EA41" s="20"/>
      <c r="EB41" s="20"/>
      <c r="EC41" s="20"/>
      <c r="ED41" s="20"/>
      <c r="EE41" s="20"/>
      <c r="EF41" s="20"/>
      <c r="EG41" s="20"/>
      <c r="EH41" s="20"/>
      <c r="EI41" s="20"/>
      <c r="EJ41" s="20"/>
      <c r="EK41" s="20"/>
      <c r="EL41" s="20"/>
      <c r="EM41" s="20"/>
      <c r="EN41" s="20"/>
      <c r="EO41" s="20"/>
      <c r="EP41" s="20"/>
      <c r="EQ41" s="20"/>
      <c r="ER41" s="20"/>
      <c r="ES41" s="20"/>
      <c r="ET41" s="20"/>
      <c r="EU41" s="20"/>
      <c r="EV41" s="20"/>
      <c r="EW41" s="20"/>
      <c r="EX41" s="20"/>
      <c r="EY41" s="20"/>
      <c r="EZ41" s="20"/>
      <c r="FA41" s="20"/>
      <c r="FB41" s="20"/>
      <c r="FC41" s="20"/>
      <c r="FD41" s="20"/>
      <c r="FE41" s="20"/>
      <c r="FF41" s="20"/>
      <c r="FG41" s="20"/>
      <c r="FH41" s="20"/>
      <c r="FI41" s="20"/>
      <c r="FJ41" s="20"/>
      <c r="FK41" s="20"/>
      <c r="FL41" s="20"/>
      <c r="FM41" s="20"/>
      <c r="FN41" s="20"/>
      <c r="FO41" s="20"/>
      <c r="FP41" s="20"/>
      <c r="FQ41" s="20"/>
      <c r="FR41" s="20"/>
      <c r="FS41" s="20"/>
      <c r="FT41" s="20"/>
      <c r="FU41" s="20"/>
      <c r="FV41" s="20"/>
      <c r="FW41" s="20"/>
      <c r="FX41" s="20"/>
      <c r="FY41" s="20"/>
      <c r="FZ41" s="20"/>
      <c r="GA41" s="20"/>
      <c r="GB41" s="20"/>
      <c r="GC41" s="20"/>
      <c r="GD41" s="20"/>
      <c r="GE41" s="20"/>
      <c r="GF41" s="20"/>
      <c r="GG41" s="20"/>
      <c r="GH41" s="20"/>
      <c r="GI41" s="20"/>
      <c r="GJ41" s="20"/>
      <c r="GK41" s="20"/>
      <c r="GL41" s="20"/>
      <c r="GM41" s="20"/>
      <c r="GN41" s="20"/>
      <c r="GO41" s="20"/>
      <c r="GP41" s="20"/>
      <c r="GQ41" s="20"/>
      <c r="GR41" s="20"/>
      <c r="GS41" s="20"/>
      <c r="GT41" s="20"/>
      <c r="GU41" s="20"/>
      <c r="GV41" s="20"/>
      <c r="GW41" s="20"/>
      <c r="GX41" s="20"/>
      <c r="GY41" s="20"/>
      <c r="GZ41" s="20"/>
      <c r="HA41" s="20"/>
      <c r="HB41" s="20"/>
      <c r="HC41" s="20"/>
      <c r="HD41" s="20"/>
      <c r="HE41" s="20"/>
      <c r="HF41" s="20"/>
      <c r="HG41" s="20"/>
      <c r="HH41" s="20"/>
      <c r="HI41" s="20"/>
      <c r="HJ41" s="20"/>
      <c r="HK41" s="20"/>
      <c r="HL41" s="20"/>
      <c r="HM41" s="20"/>
      <c r="HN41" s="20"/>
      <c r="HO41" s="20"/>
      <c r="HP41" s="20"/>
      <c r="HQ41" s="20"/>
      <c r="HR41" s="20"/>
      <c r="HS41" s="20"/>
      <c r="HT41" s="20"/>
      <c r="HU41" s="20"/>
      <c r="HV41" s="20"/>
      <c r="HW41" s="20"/>
      <c r="HX41" s="20"/>
      <c r="HY41" s="20"/>
      <c r="HZ41" s="20"/>
      <c r="IA41" s="20"/>
      <c r="IB41" s="20"/>
      <c r="IC41" s="20"/>
      <c r="ID41" s="20"/>
      <c r="IE41" s="20"/>
      <c r="IF41" s="20"/>
      <c r="IG41" s="20"/>
      <c r="IH41" s="20"/>
      <c r="II41" s="20"/>
      <c r="IJ41" s="20"/>
      <c r="IK41" s="20"/>
      <c r="IL41" s="20"/>
      <c r="IM41" s="20"/>
      <c r="IN41" s="20"/>
      <c r="IO41" s="20"/>
      <c r="IP41" s="20"/>
      <c r="IQ41" s="20"/>
      <c r="IR41" s="20"/>
    </row>
    <row r="42" s="19" customFormat="1" ht="24" spans="1:252">
      <c r="A42" s="34">
        <v>29</v>
      </c>
      <c r="B42" s="34" t="s">
        <v>118</v>
      </c>
      <c r="C42" s="34" t="s">
        <v>15</v>
      </c>
      <c r="D42" s="34">
        <v>1970.4</v>
      </c>
      <c r="E42" s="34" t="s">
        <v>24</v>
      </c>
      <c r="F42" s="32" t="s">
        <v>76</v>
      </c>
      <c r="G42" s="32" t="s">
        <v>108</v>
      </c>
      <c r="H42" s="32" t="s">
        <v>91</v>
      </c>
      <c r="I42" s="34">
        <v>10000</v>
      </c>
      <c r="J42" s="34" t="s">
        <v>20</v>
      </c>
      <c r="K42" s="34" t="s">
        <v>55</v>
      </c>
      <c r="L42" s="21"/>
      <c r="M42" s="21"/>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c r="FV42" s="20"/>
      <c r="FW42" s="20"/>
      <c r="FX42" s="20"/>
      <c r="FY42" s="20"/>
      <c r="FZ42" s="20"/>
      <c r="GA42" s="20"/>
      <c r="GB42" s="20"/>
      <c r="GC42" s="20"/>
      <c r="GD42" s="20"/>
      <c r="GE42" s="20"/>
      <c r="GF42" s="20"/>
      <c r="GG42" s="20"/>
      <c r="GH42" s="20"/>
      <c r="GI42" s="20"/>
      <c r="GJ42" s="20"/>
      <c r="GK42" s="20"/>
      <c r="GL42" s="20"/>
      <c r="GM42" s="20"/>
      <c r="GN42" s="20"/>
      <c r="GO42" s="20"/>
      <c r="GP42" s="20"/>
      <c r="GQ42" s="20"/>
      <c r="GR42" s="20"/>
      <c r="GS42" s="20"/>
      <c r="GT42" s="20"/>
      <c r="GU42" s="20"/>
      <c r="GV42" s="20"/>
      <c r="GW42" s="20"/>
      <c r="GX42" s="20"/>
      <c r="GY42" s="20"/>
      <c r="GZ42" s="20"/>
      <c r="HA42" s="20"/>
      <c r="HB42" s="20"/>
      <c r="HC42" s="20"/>
      <c r="HD42" s="20"/>
      <c r="HE42" s="20"/>
      <c r="HF42" s="20"/>
      <c r="HG42" s="20"/>
      <c r="HH42" s="20"/>
      <c r="HI42" s="20"/>
      <c r="HJ42" s="20"/>
      <c r="HK42" s="20"/>
      <c r="HL42" s="20"/>
      <c r="HM42" s="20"/>
      <c r="HN42" s="20"/>
      <c r="HO42" s="20"/>
      <c r="HP42" s="20"/>
      <c r="HQ42" s="20"/>
      <c r="HR42" s="20"/>
      <c r="HS42" s="20"/>
      <c r="HT42" s="20"/>
      <c r="HU42" s="20"/>
      <c r="HV42" s="20"/>
      <c r="HW42" s="20"/>
      <c r="HX42" s="20"/>
      <c r="HY42" s="20"/>
      <c r="HZ42" s="20"/>
      <c r="IA42" s="20"/>
      <c r="IB42" s="20"/>
      <c r="IC42" s="20"/>
      <c r="ID42" s="20"/>
      <c r="IE42" s="20"/>
      <c r="IF42" s="20"/>
      <c r="IG42" s="20"/>
      <c r="IH42" s="20"/>
      <c r="II42" s="20"/>
      <c r="IJ42" s="20"/>
      <c r="IK42" s="20"/>
      <c r="IL42" s="20"/>
      <c r="IM42" s="20"/>
      <c r="IN42" s="20"/>
      <c r="IO42" s="20"/>
      <c r="IP42" s="20"/>
      <c r="IQ42" s="20"/>
      <c r="IR42" s="20"/>
    </row>
    <row r="43" s="19" customFormat="1" ht="24" spans="1:252">
      <c r="A43" s="34">
        <v>30</v>
      </c>
      <c r="B43" s="34" t="s">
        <v>119</v>
      </c>
      <c r="C43" s="34" t="s">
        <v>15</v>
      </c>
      <c r="D43" s="34">
        <v>1979.4</v>
      </c>
      <c r="E43" s="34" t="s">
        <v>24</v>
      </c>
      <c r="F43" s="32" t="s">
        <v>76</v>
      </c>
      <c r="G43" s="32" t="s">
        <v>108</v>
      </c>
      <c r="H43" s="32" t="s">
        <v>91</v>
      </c>
      <c r="I43" s="34">
        <v>10000</v>
      </c>
      <c r="J43" s="34" t="s">
        <v>20</v>
      </c>
      <c r="K43" s="34" t="s">
        <v>55</v>
      </c>
      <c r="L43" s="21"/>
      <c r="M43" s="21"/>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c r="EA43" s="20"/>
      <c r="EB43" s="20"/>
      <c r="EC43" s="20"/>
      <c r="ED43" s="20"/>
      <c r="EE43" s="20"/>
      <c r="EF43" s="20"/>
      <c r="EG43" s="20"/>
      <c r="EH43" s="20"/>
      <c r="EI43" s="20"/>
      <c r="EJ43" s="20"/>
      <c r="EK43" s="20"/>
      <c r="EL43" s="20"/>
      <c r="EM43" s="20"/>
      <c r="EN43" s="20"/>
      <c r="EO43" s="20"/>
      <c r="EP43" s="20"/>
      <c r="EQ43" s="20"/>
      <c r="ER43" s="20"/>
      <c r="ES43" s="20"/>
      <c r="ET43" s="20"/>
      <c r="EU43" s="20"/>
      <c r="EV43" s="20"/>
      <c r="EW43" s="20"/>
      <c r="EX43" s="20"/>
      <c r="EY43" s="20"/>
      <c r="EZ43" s="20"/>
      <c r="FA43" s="20"/>
      <c r="FB43" s="20"/>
      <c r="FC43" s="20"/>
      <c r="FD43" s="20"/>
      <c r="FE43" s="20"/>
      <c r="FF43" s="20"/>
      <c r="FG43" s="20"/>
      <c r="FH43" s="20"/>
      <c r="FI43" s="20"/>
      <c r="FJ43" s="20"/>
      <c r="FK43" s="20"/>
      <c r="FL43" s="20"/>
      <c r="FM43" s="20"/>
      <c r="FN43" s="20"/>
      <c r="FO43" s="20"/>
      <c r="FP43" s="20"/>
      <c r="FQ43" s="20"/>
      <c r="FR43" s="20"/>
      <c r="FS43" s="20"/>
      <c r="FT43" s="20"/>
      <c r="FU43" s="20"/>
      <c r="FV43" s="20"/>
      <c r="FW43" s="20"/>
      <c r="FX43" s="20"/>
      <c r="FY43" s="20"/>
      <c r="FZ43" s="20"/>
      <c r="GA43" s="20"/>
      <c r="GB43" s="20"/>
      <c r="GC43" s="20"/>
      <c r="GD43" s="20"/>
      <c r="GE43" s="20"/>
      <c r="GF43" s="20"/>
      <c r="GG43" s="20"/>
      <c r="GH43" s="20"/>
      <c r="GI43" s="20"/>
      <c r="GJ43" s="20"/>
      <c r="GK43" s="20"/>
      <c r="GL43" s="20"/>
      <c r="GM43" s="20"/>
      <c r="GN43" s="20"/>
      <c r="GO43" s="20"/>
      <c r="GP43" s="20"/>
      <c r="GQ43" s="20"/>
      <c r="GR43" s="20"/>
      <c r="GS43" s="20"/>
      <c r="GT43" s="20"/>
      <c r="GU43" s="20"/>
      <c r="GV43" s="20"/>
      <c r="GW43" s="20"/>
      <c r="GX43" s="20"/>
      <c r="GY43" s="20"/>
      <c r="GZ43" s="20"/>
      <c r="HA43" s="20"/>
      <c r="HB43" s="20"/>
      <c r="HC43" s="20"/>
      <c r="HD43" s="20"/>
      <c r="HE43" s="20"/>
      <c r="HF43" s="20"/>
      <c r="HG43" s="20"/>
      <c r="HH43" s="20"/>
      <c r="HI43" s="20"/>
      <c r="HJ43" s="20"/>
      <c r="HK43" s="20"/>
      <c r="HL43" s="20"/>
      <c r="HM43" s="20"/>
      <c r="HN43" s="20"/>
      <c r="HO43" s="20"/>
      <c r="HP43" s="20"/>
      <c r="HQ43" s="20"/>
      <c r="HR43" s="20"/>
      <c r="HS43" s="20"/>
      <c r="HT43" s="20"/>
      <c r="HU43" s="20"/>
      <c r="HV43" s="20"/>
      <c r="HW43" s="20"/>
      <c r="HX43" s="20"/>
      <c r="HY43" s="20"/>
      <c r="HZ43" s="20"/>
      <c r="IA43" s="20"/>
      <c r="IB43" s="20"/>
      <c r="IC43" s="20"/>
      <c r="ID43" s="20"/>
      <c r="IE43" s="20"/>
      <c r="IF43" s="20"/>
      <c r="IG43" s="20"/>
      <c r="IH43" s="20"/>
      <c r="II43" s="20"/>
      <c r="IJ43" s="20"/>
      <c r="IK43" s="20"/>
      <c r="IL43" s="20"/>
      <c r="IM43" s="20"/>
      <c r="IN43" s="20"/>
      <c r="IO43" s="20"/>
      <c r="IP43" s="20"/>
      <c r="IQ43" s="20"/>
      <c r="IR43" s="20"/>
    </row>
    <row r="44" s="19" customFormat="1" ht="24" spans="1:252">
      <c r="A44" s="34">
        <v>31</v>
      </c>
      <c r="B44" s="34" t="s">
        <v>120</v>
      </c>
      <c r="C44" s="34" t="s">
        <v>15</v>
      </c>
      <c r="D44" s="34">
        <v>1973.11</v>
      </c>
      <c r="E44" s="34" t="s">
        <v>24</v>
      </c>
      <c r="F44" s="32" t="s">
        <v>121</v>
      </c>
      <c r="G44" s="32" t="s">
        <v>108</v>
      </c>
      <c r="H44" s="32" t="s">
        <v>91</v>
      </c>
      <c r="I44" s="34">
        <v>10000</v>
      </c>
      <c r="J44" s="34" t="s">
        <v>20</v>
      </c>
      <c r="K44" s="34" t="s">
        <v>55</v>
      </c>
      <c r="L44" s="21"/>
      <c r="M44" s="21"/>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row>
    <row r="45" s="19" customFormat="1" ht="24" spans="1:252">
      <c r="A45" s="34">
        <v>32</v>
      </c>
      <c r="B45" s="32" t="s">
        <v>122</v>
      </c>
      <c r="C45" s="34" t="s">
        <v>15</v>
      </c>
      <c r="D45" s="34">
        <v>1969.9</v>
      </c>
      <c r="E45" s="34" t="s">
        <v>24</v>
      </c>
      <c r="F45" s="34" t="s">
        <v>123</v>
      </c>
      <c r="G45" s="32" t="s">
        <v>108</v>
      </c>
      <c r="H45" s="32" t="s">
        <v>91</v>
      </c>
      <c r="I45" s="34">
        <v>10000</v>
      </c>
      <c r="J45" s="34" t="s">
        <v>20</v>
      </c>
      <c r="K45" s="34" t="s">
        <v>55</v>
      </c>
      <c r="L45" s="46"/>
      <c r="M45" s="21"/>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row>
    <row r="46" s="19" customFormat="1" ht="24" spans="1:252">
      <c r="A46" s="34">
        <v>33</v>
      </c>
      <c r="B46" s="32" t="s">
        <v>124</v>
      </c>
      <c r="C46" s="34" t="s">
        <v>15</v>
      </c>
      <c r="D46" s="34">
        <v>1992.12</v>
      </c>
      <c r="E46" s="34" t="s">
        <v>34</v>
      </c>
      <c r="F46" s="32" t="s">
        <v>125</v>
      </c>
      <c r="G46" s="32"/>
      <c r="H46" s="32" t="s">
        <v>91</v>
      </c>
      <c r="I46" s="34">
        <v>10000</v>
      </c>
      <c r="J46" s="34" t="s">
        <v>20</v>
      </c>
      <c r="K46" s="34" t="s">
        <v>55</v>
      </c>
      <c r="L46" s="46"/>
      <c r="M46" s="21"/>
      <c r="N46" s="21"/>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c r="FV46" s="20"/>
      <c r="FW46" s="20"/>
      <c r="FX46" s="20"/>
      <c r="FY46" s="20"/>
      <c r="FZ46" s="20"/>
      <c r="GA46" s="20"/>
      <c r="GB46" s="20"/>
      <c r="GC46" s="20"/>
      <c r="GD46" s="20"/>
      <c r="GE46" s="20"/>
      <c r="GF46" s="20"/>
      <c r="GG46" s="20"/>
      <c r="GH46" s="20"/>
      <c r="GI46" s="20"/>
      <c r="GJ46" s="20"/>
      <c r="GK46" s="20"/>
      <c r="GL46" s="20"/>
      <c r="GM46" s="20"/>
      <c r="GN46" s="20"/>
      <c r="GO46" s="20"/>
      <c r="GP46" s="20"/>
      <c r="GQ46" s="20"/>
      <c r="GR46" s="20"/>
      <c r="GS46" s="20"/>
      <c r="GT46" s="20"/>
      <c r="GU46" s="20"/>
      <c r="GV46" s="20"/>
      <c r="GW46" s="20"/>
      <c r="GX46" s="20"/>
      <c r="GY46" s="20"/>
      <c r="GZ46" s="20"/>
      <c r="HA46" s="20"/>
      <c r="HB46" s="20"/>
      <c r="HC46" s="20"/>
      <c r="HD46" s="20"/>
      <c r="HE46" s="20"/>
      <c r="HF46" s="20"/>
      <c r="HG46" s="20"/>
      <c r="HH46" s="20"/>
      <c r="HI46" s="20"/>
      <c r="HJ46" s="20"/>
      <c r="HK46" s="20"/>
      <c r="HL46" s="20"/>
      <c r="HM46" s="20"/>
      <c r="HN46" s="20"/>
      <c r="HO46" s="20"/>
      <c r="HP46" s="20"/>
      <c r="HQ46" s="20"/>
      <c r="HR46" s="20"/>
      <c r="HS46" s="20"/>
      <c r="HT46" s="20"/>
      <c r="HU46" s="20"/>
      <c r="HV46" s="20"/>
      <c r="HW46" s="20"/>
      <c r="HX46" s="20"/>
      <c r="HY46" s="20"/>
      <c r="HZ46" s="20"/>
      <c r="IA46" s="20"/>
      <c r="IB46" s="20"/>
      <c r="IC46" s="20"/>
      <c r="ID46" s="20"/>
      <c r="IE46" s="20"/>
      <c r="IF46" s="20"/>
      <c r="IG46" s="20"/>
      <c r="IH46" s="20"/>
      <c r="II46" s="20"/>
      <c r="IJ46" s="20"/>
      <c r="IK46" s="20"/>
      <c r="IL46" s="20"/>
      <c r="IM46" s="20"/>
      <c r="IN46" s="20"/>
      <c r="IO46" s="20"/>
      <c r="IP46" s="20"/>
      <c r="IQ46" s="20"/>
      <c r="IR46" s="20"/>
    </row>
    <row r="47" s="19" customFormat="1" ht="24" spans="1:252">
      <c r="A47" s="34">
        <v>34</v>
      </c>
      <c r="B47" s="32" t="s">
        <v>126</v>
      </c>
      <c r="C47" s="34" t="s">
        <v>38</v>
      </c>
      <c r="D47" s="34">
        <v>1973.4</v>
      </c>
      <c r="E47" s="34" t="s">
        <v>24</v>
      </c>
      <c r="F47" s="32" t="s">
        <v>127</v>
      </c>
      <c r="G47" s="32" t="s">
        <v>108</v>
      </c>
      <c r="H47" s="32" t="s">
        <v>91</v>
      </c>
      <c r="I47" s="34">
        <v>10000</v>
      </c>
      <c r="J47" s="34" t="s">
        <v>20</v>
      </c>
      <c r="K47" s="34" t="s">
        <v>55</v>
      </c>
      <c r="L47" s="46"/>
      <c r="M47" s="21"/>
      <c r="N47" s="21"/>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c r="CY47" s="20"/>
      <c r="CZ47" s="20"/>
      <c r="DA47" s="20"/>
      <c r="DB47" s="20"/>
      <c r="DC47" s="20"/>
      <c r="DD47" s="20"/>
      <c r="DE47" s="20"/>
      <c r="DF47" s="20"/>
      <c r="DG47" s="20"/>
      <c r="DH47" s="20"/>
      <c r="DI47" s="20"/>
      <c r="DJ47" s="20"/>
      <c r="DK47" s="20"/>
      <c r="DL47" s="20"/>
      <c r="DM47" s="20"/>
      <c r="DN47" s="20"/>
      <c r="DO47" s="20"/>
      <c r="DP47" s="20"/>
      <c r="DQ47" s="20"/>
      <c r="DR47" s="20"/>
      <c r="DS47" s="20"/>
      <c r="DT47" s="20"/>
      <c r="DU47" s="20"/>
      <c r="DV47" s="20"/>
      <c r="DW47" s="20"/>
      <c r="DX47" s="20"/>
      <c r="DY47" s="20"/>
      <c r="DZ47" s="20"/>
      <c r="EA47" s="20"/>
      <c r="EB47" s="20"/>
      <c r="EC47" s="20"/>
      <c r="ED47" s="20"/>
      <c r="EE47" s="20"/>
      <c r="EF47" s="20"/>
      <c r="EG47" s="20"/>
      <c r="EH47" s="20"/>
      <c r="EI47" s="20"/>
      <c r="EJ47" s="20"/>
      <c r="EK47" s="20"/>
      <c r="EL47" s="20"/>
      <c r="EM47" s="20"/>
      <c r="EN47" s="20"/>
      <c r="EO47" s="20"/>
      <c r="EP47" s="20"/>
      <c r="EQ47" s="20"/>
      <c r="ER47" s="20"/>
      <c r="ES47" s="20"/>
      <c r="ET47" s="20"/>
      <c r="EU47" s="20"/>
      <c r="EV47" s="20"/>
      <c r="EW47" s="20"/>
      <c r="EX47" s="20"/>
      <c r="EY47" s="20"/>
      <c r="EZ47" s="20"/>
      <c r="FA47" s="20"/>
      <c r="FB47" s="20"/>
      <c r="FC47" s="20"/>
      <c r="FD47" s="20"/>
      <c r="FE47" s="20"/>
      <c r="FF47" s="20"/>
      <c r="FG47" s="20"/>
      <c r="FH47" s="20"/>
      <c r="FI47" s="20"/>
      <c r="FJ47" s="20"/>
      <c r="FK47" s="20"/>
      <c r="FL47" s="20"/>
      <c r="FM47" s="20"/>
      <c r="FN47" s="20"/>
      <c r="FO47" s="20"/>
      <c r="FP47" s="20"/>
      <c r="FQ47" s="20"/>
      <c r="FR47" s="20"/>
      <c r="FS47" s="20"/>
      <c r="FT47" s="20"/>
      <c r="FU47" s="20"/>
      <c r="FV47" s="20"/>
      <c r="FW47" s="20"/>
      <c r="FX47" s="20"/>
      <c r="FY47" s="20"/>
      <c r="FZ47" s="20"/>
      <c r="GA47" s="20"/>
      <c r="GB47" s="20"/>
      <c r="GC47" s="20"/>
      <c r="GD47" s="20"/>
      <c r="GE47" s="20"/>
      <c r="GF47" s="20"/>
      <c r="GG47" s="20"/>
      <c r="GH47" s="20"/>
      <c r="GI47" s="20"/>
      <c r="GJ47" s="20"/>
      <c r="GK47" s="20"/>
      <c r="GL47" s="20"/>
      <c r="GM47" s="20"/>
      <c r="GN47" s="20"/>
      <c r="GO47" s="20"/>
      <c r="GP47" s="20"/>
      <c r="GQ47" s="20"/>
      <c r="GR47" s="20"/>
      <c r="GS47" s="20"/>
      <c r="GT47" s="20"/>
      <c r="GU47" s="20"/>
      <c r="GV47" s="20"/>
      <c r="GW47" s="20"/>
      <c r="GX47" s="20"/>
      <c r="GY47" s="20"/>
      <c r="GZ47" s="20"/>
      <c r="HA47" s="20"/>
      <c r="HB47" s="20"/>
      <c r="HC47" s="20"/>
      <c r="HD47" s="20"/>
      <c r="HE47" s="20"/>
      <c r="HF47" s="20"/>
      <c r="HG47" s="20"/>
      <c r="HH47" s="20"/>
      <c r="HI47" s="20"/>
      <c r="HJ47" s="20"/>
      <c r="HK47" s="20"/>
      <c r="HL47" s="20"/>
      <c r="HM47" s="20"/>
      <c r="HN47" s="20"/>
      <c r="HO47" s="20"/>
      <c r="HP47" s="20"/>
      <c r="HQ47" s="20"/>
      <c r="HR47" s="20"/>
      <c r="HS47" s="20"/>
      <c r="HT47" s="20"/>
      <c r="HU47" s="20"/>
      <c r="HV47" s="20"/>
      <c r="HW47" s="20"/>
      <c r="HX47" s="20"/>
      <c r="HY47" s="20"/>
      <c r="HZ47" s="20"/>
      <c r="IA47" s="20"/>
      <c r="IB47" s="20"/>
      <c r="IC47" s="20"/>
      <c r="ID47" s="20"/>
      <c r="IE47" s="20"/>
      <c r="IF47" s="20"/>
      <c r="IG47" s="20"/>
      <c r="IH47" s="20"/>
      <c r="II47" s="20"/>
      <c r="IJ47" s="20"/>
      <c r="IK47" s="20"/>
      <c r="IL47" s="20"/>
      <c r="IM47" s="20"/>
      <c r="IN47" s="20"/>
      <c r="IO47" s="20"/>
      <c r="IP47" s="20"/>
      <c r="IQ47" s="20"/>
      <c r="IR47" s="20"/>
    </row>
    <row r="48" s="19" customFormat="1" ht="21" customHeight="1" spans="1:252">
      <c r="A48" s="34">
        <v>35</v>
      </c>
      <c r="B48" s="32" t="s">
        <v>128</v>
      </c>
      <c r="C48" s="34" t="s">
        <v>15</v>
      </c>
      <c r="D48" s="34">
        <v>1993.4</v>
      </c>
      <c r="E48" s="34" t="s">
        <v>34</v>
      </c>
      <c r="F48" s="32" t="s">
        <v>125</v>
      </c>
      <c r="G48" s="32"/>
      <c r="H48" s="32" t="s">
        <v>91</v>
      </c>
      <c r="I48" s="34">
        <v>10000</v>
      </c>
      <c r="J48" s="34" t="s">
        <v>20</v>
      </c>
      <c r="K48" s="34" t="s">
        <v>55</v>
      </c>
      <c r="L48" s="46"/>
      <c r="M48" s="21"/>
      <c r="N48" s="46"/>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c r="FX48" s="20"/>
      <c r="FY48" s="20"/>
      <c r="FZ48" s="20"/>
      <c r="GA48" s="20"/>
      <c r="GB48" s="20"/>
      <c r="GC48" s="20"/>
      <c r="GD48" s="20"/>
      <c r="GE48" s="20"/>
      <c r="GF48" s="20"/>
      <c r="GG48" s="20"/>
      <c r="GH48" s="20"/>
      <c r="GI48" s="20"/>
      <c r="GJ48" s="20"/>
      <c r="GK48" s="20"/>
      <c r="GL48" s="20"/>
      <c r="GM48" s="20"/>
      <c r="GN48" s="20"/>
      <c r="GO48" s="20"/>
      <c r="GP48" s="20"/>
      <c r="GQ48" s="20"/>
      <c r="GR48" s="20"/>
      <c r="GS48" s="20"/>
      <c r="GT48" s="20"/>
      <c r="GU48" s="20"/>
      <c r="GV48" s="20"/>
      <c r="GW48" s="20"/>
      <c r="GX48" s="20"/>
      <c r="GY48" s="20"/>
      <c r="GZ48" s="20"/>
      <c r="HA48" s="20"/>
      <c r="HB48" s="20"/>
      <c r="HC48" s="20"/>
      <c r="HD48" s="20"/>
      <c r="HE48" s="20"/>
      <c r="HF48" s="20"/>
      <c r="HG48" s="20"/>
      <c r="HH48" s="20"/>
      <c r="HI48" s="20"/>
      <c r="HJ48" s="20"/>
      <c r="HK48" s="20"/>
      <c r="HL48" s="20"/>
      <c r="HM48" s="20"/>
      <c r="HN48" s="20"/>
      <c r="HO48" s="20"/>
      <c r="HP48" s="20"/>
      <c r="HQ48" s="20"/>
      <c r="HR48" s="20"/>
      <c r="HS48" s="20"/>
      <c r="HT48" s="20"/>
      <c r="HU48" s="20"/>
      <c r="HV48" s="20"/>
      <c r="HW48" s="20"/>
      <c r="HX48" s="20"/>
      <c r="HY48" s="20"/>
      <c r="HZ48" s="20"/>
      <c r="IA48" s="20"/>
      <c r="IB48" s="20"/>
      <c r="IC48" s="20"/>
      <c r="ID48" s="20"/>
      <c r="IE48" s="20"/>
      <c r="IF48" s="20"/>
      <c r="IG48" s="20"/>
      <c r="IH48" s="20"/>
      <c r="II48" s="20"/>
      <c r="IJ48" s="20"/>
      <c r="IK48" s="20"/>
      <c r="IL48" s="20"/>
      <c r="IM48" s="20"/>
      <c r="IN48" s="20"/>
      <c r="IO48" s="20"/>
      <c r="IP48" s="20"/>
      <c r="IQ48" s="20"/>
      <c r="IR48" s="20"/>
    </row>
    <row r="49" s="19" customFormat="1" ht="24" spans="1:252">
      <c r="A49" s="34">
        <v>36</v>
      </c>
      <c r="B49" s="32" t="s">
        <v>129</v>
      </c>
      <c r="C49" s="34" t="s">
        <v>15</v>
      </c>
      <c r="D49" s="34">
        <v>1973.8</v>
      </c>
      <c r="E49" s="34" t="s">
        <v>110</v>
      </c>
      <c r="F49" s="32" t="s">
        <v>130</v>
      </c>
      <c r="G49" s="32" t="s">
        <v>108</v>
      </c>
      <c r="H49" s="32" t="s">
        <v>91</v>
      </c>
      <c r="I49" s="34">
        <v>10000</v>
      </c>
      <c r="J49" s="34" t="s">
        <v>20</v>
      </c>
      <c r="K49" s="34" t="s">
        <v>55</v>
      </c>
      <c r="L49" s="46"/>
      <c r="M49" s="21"/>
      <c r="N49" s="21"/>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c r="EB49" s="20"/>
      <c r="EC49" s="20"/>
      <c r="ED49" s="20"/>
      <c r="EE49" s="20"/>
      <c r="EF49" s="20"/>
      <c r="EG49" s="20"/>
      <c r="EH49" s="20"/>
      <c r="EI49" s="20"/>
      <c r="EJ49" s="20"/>
      <c r="EK49" s="20"/>
      <c r="EL49" s="20"/>
      <c r="EM49" s="20"/>
      <c r="EN49" s="20"/>
      <c r="EO49" s="20"/>
      <c r="EP49" s="20"/>
      <c r="EQ49" s="20"/>
      <c r="ER49" s="20"/>
      <c r="ES49" s="20"/>
      <c r="ET49" s="20"/>
      <c r="EU49" s="20"/>
      <c r="EV49" s="20"/>
      <c r="EW49" s="20"/>
      <c r="EX49" s="20"/>
      <c r="EY49" s="20"/>
      <c r="EZ49" s="20"/>
      <c r="FA49" s="20"/>
      <c r="FB49" s="20"/>
      <c r="FC49" s="20"/>
      <c r="FD49" s="20"/>
      <c r="FE49" s="20"/>
      <c r="FF49" s="20"/>
      <c r="FG49" s="20"/>
      <c r="FH49" s="20"/>
      <c r="FI49" s="20"/>
      <c r="FJ49" s="20"/>
      <c r="FK49" s="20"/>
      <c r="FL49" s="20"/>
      <c r="FM49" s="20"/>
      <c r="FN49" s="20"/>
      <c r="FO49" s="20"/>
      <c r="FP49" s="20"/>
      <c r="FQ49" s="20"/>
      <c r="FR49" s="20"/>
      <c r="FS49" s="20"/>
      <c r="FT49" s="20"/>
      <c r="FU49" s="20"/>
      <c r="FV49" s="20"/>
      <c r="FW49" s="20"/>
      <c r="FX49" s="20"/>
      <c r="FY49" s="20"/>
      <c r="FZ49" s="20"/>
      <c r="GA49" s="20"/>
      <c r="GB49" s="20"/>
      <c r="GC49" s="20"/>
      <c r="GD49" s="20"/>
      <c r="GE49" s="20"/>
      <c r="GF49" s="20"/>
      <c r="GG49" s="20"/>
      <c r="GH49" s="20"/>
      <c r="GI49" s="20"/>
      <c r="GJ49" s="20"/>
      <c r="GK49" s="20"/>
      <c r="GL49" s="20"/>
      <c r="GM49" s="20"/>
      <c r="GN49" s="20"/>
      <c r="GO49" s="20"/>
      <c r="GP49" s="20"/>
      <c r="GQ49" s="20"/>
      <c r="GR49" s="20"/>
      <c r="GS49" s="20"/>
      <c r="GT49" s="20"/>
      <c r="GU49" s="20"/>
      <c r="GV49" s="20"/>
      <c r="GW49" s="20"/>
      <c r="GX49" s="20"/>
      <c r="GY49" s="20"/>
      <c r="GZ49" s="20"/>
      <c r="HA49" s="20"/>
      <c r="HB49" s="20"/>
      <c r="HC49" s="20"/>
      <c r="HD49" s="20"/>
      <c r="HE49" s="20"/>
      <c r="HF49" s="20"/>
      <c r="HG49" s="20"/>
      <c r="HH49" s="20"/>
      <c r="HI49" s="20"/>
      <c r="HJ49" s="20"/>
      <c r="HK49" s="20"/>
      <c r="HL49" s="20"/>
      <c r="HM49" s="20"/>
      <c r="HN49" s="20"/>
      <c r="HO49" s="20"/>
      <c r="HP49" s="20"/>
      <c r="HQ49" s="20"/>
      <c r="HR49" s="20"/>
      <c r="HS49" s="20"/>
      <c r="HT49" s="20"/>
      <c r="HU49" s="20"/>
      <c r="HV49" s="20"/>
      <c r="HW49" s="20"/>
      <c r="HX49" s="20"/>
      <c r="HY49" s="20"/>
      <c r="HZ49" s="20"/>
      <c r="IA49" s="20"/>
      <c r="IB49" s="20"/>
      <c r="IC49" s="20"/>
      <c r="ID49" s="20"/>
      <c r="IE49" s="20"/>
      <c r="IF49" s="20"/>
      <c r="IG49" s="20"/>
      <c r="IH49" s="20"/>
      <c r="II49" s="20"/>
      <c r="IJ49" s="20"/>
      <c r="IK49" s="20"/>
      <c r="IL49" s="20"/>
      <c r="IM49" s="20"/>
      <c r="IN49" s="20"/>
      <c r="IO49" s="20"/>
      <c r="IP49" s="20"/>
      <c r="IQ49" s="20"/>
      <c r="IR49" s="20"/>
    </row>
    <row r="50" s="19" customFormat="1" ht="24" spans="1:252">
      <c r="A50" s="34">
        <v>37</v>
      </c>
      <c r="B50" s="32" t="s">
        <v>131</v>
      </c>
      <c r="C50" s="34" t="s">
        <v>15</v>
      </c>
      <c r="D50" s="34">
        <v>1985.11</v>
      </c>
      <c r="E50" s="34" t="s">
        <v>34</v>
      </c>
      <c r="F50" s="32" t="s">
        <v>132</v>
      </c>
      <c r="G50" s="32"/>
      <c r="H50" s="32" t="s">
        <v>91</v>
      </c>
      <c r="I50" s="34">
        <v>8334</v>
      </c>
      <c r="J50" s="34" t="s">
        <v>133</v>
      </c>
      <c r="K50" s="34" t="s">
        <v>55</v>
      </c>
      <c r="L50" s="46"/>
      <c r="M50" s="21"/>
      <c r="N50" s="21"/>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c r="FV50" s="20"/>
      <c r="FW50" s="20"/>
      <c r="FX50" s="20"/>
      <c r="FY50" s="20"/>
      <c r="FZ50" s="20"/>
      <c r="GA50" s="20"/>
      <c r="GB50" s="20"/>
      <c r="GC50" s="20"/>
      <c r="GD50" s="20"/>
      <c r="GE50" s="20"/>
      <c r="GF50" s="20"/>
      <c r="GG50" s="20"/>
      <c r="GH50" s="20"/>
      <c r="GI50" s="20"/>
      <c r="GJ50" s="20"/>
      <c r="GK50" s="20"/>
      <c r="GL50" s="20"/>
      <c r="GM50" s="20"/>
      <c r="GN50" s="20"/>
      <c r="GO50" s="20"/>
      <c r="GP50" s="20"/>
      <c r="GQ50" s="20"/>
      <c r="GR50" s="20"/>
      <c r="GS50" s="20"/>
      <c r="GT50" s="20"/>
      <c r="GU50" s="20"/>
      <c r="GV50" s="20"/>
      <c r="GW50" s="20"/>
      <c r="GX50" s="20"/>
      <c r="GY50" s="20"/>
      <c r="GZ50" s="20"/>
      <c r="HA50" s="20"/>
      <c r="HB50" s="20"/>
      <c r="HC50" s="20"/>
      <c r="HD50" s="20"/>
      <c r="HE50" s="20"/>
      <c r="HF50" s="20"/>
      <c r="HG50" s="20"/>
      <c r="HH50" s="20"/>
      <c r="HI50" s="20"/>
      <c r="HJ50" s="20"/>
      <c r="HK50" s="20"/>
      <c r="HL50" s="20"/>
      <c r="HM50" s="20"/>
      <c r="HN50" s="20"/>
      <c r="HO50" s="20"/>
      <c r="HP50" s="20"/>
      <c r="HQ50" s="20"/>
      <c r="HR50" s="20"/>
      <c r="HS50" s="20"/>
      <c r="HT50" s="20"/>
      <c r="HU50" s="20"/>
      <c r="HV50" s="20"/>
      <c r="HW50" s="20"/>
      <c r="HX50" s="20"/>
      <c r="HY50" s="20"/>
      <c r="HZ50" s="20"/>
      <c r="IA50" s="20"/>
      <c r="IB50" s="20"/>
      <c r="IC50" s="20"/>
      <c r="ID50" s="20"/>
      <c r="IE50" s="20"/>
      <c r="IF50" s="20"/>
      <c r="IG50" s="20"/>
      <c r="IH50" s="20"/>
      <c r="II50" s="20"/>
      <c r="IJ50" s="20"/>
      <c r="IK50" s="20"/>
      <c r="IL50" s="20"/>
      <c r="IM50" s="20"/>
      <c r="IN50" s="20"/>
      <c r="IO50" s="20"/>
      <c r="IP50" s="20"/>
      <c r="IQ50" s="20"/>
      <c r="IR50" s="20"/>
    </row>
    <row r="51" s="19" customFormat="1" ht="24" spans="1:252">
      <c r="A51" s="34">
        <v>38</v>
      </c>
      <c r="B51" s="34" t="s">
        <v>134</v>
      </c>
      <c r="C51" s="34" t="s">
        <v>15</v>
      </c>
      <c r="D51" s="34">
        <v>1970.5</v>
      </c>
      <c r="E51" s="34" t="s">
        <v>24</v>
      </c>
      <c r="F51" s="32" t="s">
        <v>127</v>
      </c>
      <c r="G51" s="32" t="s">
        <v>108</v>
      </c>
      <c r="H51" s="32" t="s">
        <v>91</v>
      </c>
      <c r="I51" s="34">
        <v>10000</v>
      </c>
      <c r="J51" s="34" t="s">
        <v>20</v>
      </c>
      <c r="K51" s="34" t="s">
        <v>55</v>
      </c>
      <c r="L51" s="21"/>
      <c r="M51" s="21"/>
      <c r="N51" s="21"/>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c r="EB51" s="20"/>
      <c r="EC51" s="20"/>
      <c r="ED51" s="20"/>
      <c r="EE51" s="20"/>
      <c r="EF51" s="20"/>
      <c r="EG51" s="20"/>
      <c r="EH51" s="20"/>
      <c r="EI51" s="20"/>
      <c r="EJ51" s="20"/>
      <c r="EK51" s="20"/>
      <c r="EL51" s="20"/>
      <c r="EM51" s="20"/>
      <c r="EN51" s="20"/>
      <c r="EO51" s="20"/>
      <c r="EP51" s="20"/>
      <c r="EQ51" s="20"/>
      <c r="ER51" s="20"/>
      <c r="ES51" s="20"/>
      <c r="ET51" s="20"/>
      <c r="EU51" s="20"/>
      <c r="EV51" s="20"/>
      <c r="EW51" s="20"/>
      <c r="EX51" s="20"/>
      <c r="EY51" s="20"/>
      <c r="EZ51" s="20"/>
      <c r="FA51" s="20"/>
      <c r="FB51" s="20"/>
      <c r="FC51" s="20"/>
      <c r="FD51" s="20"/>
      <c r="FE51" s="20"/>
      <c r="FF51" s="20"/>
      <c r="FG51" s="20"/>
      <c r="FH51" s="20"/>
      <c r="FI51" s="20"/>
      <c r="FJ51" s="20"/>
      <c r="FK51" s="20"/>
      <c r="FL51" s="20"/>
      <c r="FM51" s="20"/>
      <c r="FN51" s="20"/>
      <c r="FO51" s="20"/>
      <c r="FP51" s="20"/>
      <c r="FQ51" s="20"/>
      <c r="FR51" s="20"/>
      <c r="FS51" s="20"/>
      <c r="FT51" s="20"/>
      <c r="FU51" s="20"/>
      <c r="FV51" s="20"/>
      <c r="FW51" s="20"/>
      <c r="FX51" s="20"/>
      <c r="FY51" s="20"/>
      <c r="FZ51" s="20"/>
      <c r="GA51" s="20"/>
      <c r="GB51" s="20"/>
      <c r="GC51" s="20"/>
      <c r="GD51" s="20"/>
      <c r="GE51" s="20"/>
      <c r="GF51" s="20"/>
      <c r="GG51" s="20"/>
      <c r="GH51" s="20"/>
      <c r="GI51" s="20"/>
      <c r="GJ51" s="20"/>
      <c r="GK51" s="20"/>
      <c r="GL51" s="20"/>
      <c r="GM51" s="20"/>
      <c r="GN51" s="20"/>
      <c r="GO51" s="20"/>
      <c r="GP51" s="20"/>
      <c r="GQ51" s="20"/>
      <c r="GR51" s="20"/>
      <c r="GS51" s="20"/>
      <c r="GT51" s="20"/>
      <c r="GU51" s="20"/>
      <c r="GV51" s="20"/>
      <c r="GW51" s="20"/>
      <c r="GX51" s="20"/>
      <c r="GY51" s="20"/>
      <c r="GZ51" s="20"/>
      <c r="HA51" s="20"/>
      <c r="HB51" s="20"/>
      <c r="HC51" s="20"/>
      <c r="HD51" s="20"/>
      <c r="HE51" s="20"/>
      <c r="HF51" s="20"/>
      <c r="HG51" s="20"/>
      <c r="HH51" s="20"/>
      <c r="HI51" s="20"/>
      <c r="HJ51" s="20"/>
      <c r="HK51" s="20"/>
      <c r="HL51" s="20"/>
      <c r="HM51" s="20"/>
      <c r="HN51" s="20"/>
      <c r="HO51" s="20"/>
      <c r="HP51" s="20"/>
      <c r="HQ51" s="20"/>
      <c r="HR51" s="20"/>
      <c r="HS51" s="20"/>
      <c r="HT51" s="20"/>
      <c r="HU51" s="20"/>
      <c r="HV51" s="20"/>
      <c r="HW51" s="20"/>
      <c r="HX51" s="20"/>
      <c r="HY51" s="20"/>
      <c r="HZ51" s="20"/>
      <c r="IA51" s="20"/>
      <c r="IB51" s="20"/>
      <c r="IC51" s="20"/>
      <c r="ID51" s="20"/>
      <c r="IE51" s="20"/>
      <c r="IF51" s="20"/>
      <c r="IG51" s="20"/>
      <c r="IH51" s="20"/>
      <c r="II51" s="20"/>
      <c r="IJ51" s="20"/>
      <c r="IK51" s="20"/>
      <c r="IL51" s="20"/>
      <c r="IM51" s="20"/>
      <c r="IN51" s="20"/>
      <c r="IO51" s="20"/>
      <c r="IP51" s="20"/>
      <c r="IQ51" s="20"/>
      <c r="IR51" s="20"/>
    </row>
    <row r="52" s="19" customFormat="1" ht="24" spans="1:252">
      <c r="A52" s="34">
        <v>39</v>
      </c>
      <c r="B52" s="34" t="s">
        <v>135</v>
      </c>
      <c r="C52" s="34" t="s">
        <v>15</v>
      </c>
      <c r="D52" s="34">
        <v>1992.1</v>
      </c>
      <c r="E52" s="34" t="s">
        <v>34</v>
      </c>
      <c r="F52" s="32" t="s">
        <v>125</v>
      </c>
      <c r="G52" s="32"/>
      <c r="H52" s="32" t="s">
        <v>91</v>
      </c>
      <c r="I52" s="34">
        <v>10000</v>
      </c>
      <c r="J52" s="34" t="s">
        <v>20</v>
      </c>
      <c r="K52" s="34" t="s">
        <v>55</v>
      </c>
      <c r="L52" s="21"/>
      <c r="M52" s="21"/>
      <c r="N52" s="21"/>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20"/>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c r="II52" s="20"/>
      <c r="IJ52" s="20"/>
      <c r="IK52" s="20"/>
      <c r="IL52" s="20"/>
      <c r="IM52" s="20"/>
      <c r="IN52" s="20"/>
      <c r="IO52" s="20"/>
      <c r="IP52" s="20"/>
      <c r="IQ52" s="20"/>
      <c r="IR52" s="20"/>
    </row>
    <row r="53" s="19" customFormat="1" ht="24" spans="1:252">
      <c r="A53" s="34">
        <v>40</v>
      </c>
      <c r="B53" s="34" t="s">
        <v>136</v>
      </c>
      <c r="C53" s="34" t="s">
        <v>38</v>
      </c>
      <c r="D53" s="34">
        <v>1975.4</v>
      </c>
      <c r="E53" s="34" t="s">
        <v>24</v>
      </c>
      <c r="F53" s="32" t="s">
        <v>76</v>
      </c>
      <c r="G53" s="32" t="s">
        <v>137</v>
      </c>
      <c r="H53" s="32" t="s">
        <v>91</v>
      </c>
      <c r="I53" s="34">
        <v>10000</v>
      </c>
      <c r="J53" s="34" t="s">
        <v>20</v>
      </c>
      <c r="K53" s="34" t="s">
        <v>55</v>
      </c>
      <c r="L53" s="38"/>
      <c r="M53" s="21"/>
      <c r="N53" s="21"/>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c r="CY53" s="20"/>
      <c r="CZ53" s="20"/>
      <c r="DA53" s="20"/>
      <c r="DB53" s="20"/>
      <c r="DC53" s="20"/>
      <c r="DD53" s="20"/>
      <c r="DE53" s="20"/>
      <c r="DF53" s="20"/>
      <c r="DG53" s="20"/>
      <c r="DH53" s="20"/>
      <c r="DI53" s="20"/>
      <c r="DJ53" s="20"/>
      <c r="DK53" s="20"/>
      <c r="DL53" s="20"/>
      <c r="DM53" s="20"/>
      <c r="DN53" s="20"/>
      <c r="DO53" s="20"/>
      <c r="DP53" s="20"/>
      <c r="DQ53" s="20"/>
      <c r="DR53" s="20"/>
      <c r="DS53" s="20"/>
      <c r="DT53" s="20"/>
      <c r="DU53" s="20"/>
      <c r="DV53" s="20"/>
      <c r="DW53" s="20"/>
      <c r="DX53" s="20"/>
      <c r="DY53" s="20"/>
      <c r="DZ53" s="20"/>
      <c r="EA53" s="20"/>
      <c r="EB53" s="20"/>
      <c r="EC53" s="20"/>
      <c r="ED53" s="20"/>
      <c r="EE53" s="20"/>
      <c r="EF53" s="20"/>
      <c r="EG53" s="20"/>
      <c r="EH53" s="20"/>
      <c r="EI53" s="20"/>
      <c r="EJ53" s="20"/>
      <c r="EK53" s="20"/>
      <c r="EL53" s="20"/>
      <c r="EM53" s="20"/>
      <c r="EN53" s="20"/>
      <c r="EO53" s="20"/>
      <c r="EP53" s="20"/>
      <c r="EQ53" s="20"/>
      <c r="ER53" s="20"/>
      <c r="ES53" s="20"/>
      <c r="ET53" s="20"/>
      <c r="EU53" s="20"/>
      <c r="EV53" s="20"/>
      <c r="EW53" s="20"/>
      <c r="EX53" s="20"/>
      <c r="EY53" s="20"/>
      <c r="EZ53" s="20"/>
      <c r="FA53" s="20"/>
      <c r="FB53" s="20"/>
      <c r="FC53" s="20"/>
      <c r="FD53" s="20"/>
      <c r="FE53" s="20"/>
      <c r="FF53" s="20"/>
      <c r="FG53" s="20"/>
      <c r="FH53" s="20"/>
      <c r="FI53" s="20"/>
      <c r="FJ53" s="20"/>
      <c r="FK53" s="20"/>
      <c r="FL53" s="20"/>
      <c r="FM53" s="20"/>
      <c r="FN53" s="20"/>
      <c r="FO53" s="20"/>
      <c r="FP53" s="20"/>
      <c r="FQ53" s="20"/>
      <c r="FR53" s="20"/>
      <c r="FS53" s="20"/>
      <c r="FT53" s="20"/>
      <c r="FU53" s="20"/>
      <c r="FV53" s="20"/>
      <c r="FW53" s="20"/>
      <c r="FX53" s="20"/>
      <c r="FY53" s="20"/>
      <c r="FZ53" s="20"/>
      <c r="GA53" s="20"/>
      <c r="GB53" s="20"/>
      <c r="GC53" s="20"/>
      <c r="GD53" s="20"/>
      <c r="GE53" s="20"/>
      <c r="GF53" s="20"/>
      <c r="GG53" s="20"/>
      <c r="GH53" s="20"/>
      <c r="GI53" s="20"/>
      <c r="GJ53" s="20"/>
      <c r="GK53" s="20"/>
      <c r="GL53" s="20"/>
      <c r="GM53" s="20"/>
      <c r="GN53" s="20"/>
      <c r="GO53" s="20"/>
      <c r="GP53" s="20"/>
      <c r="GQ53" s="20"/>
      <c r="GR53" s="20"/>
      <c r="GS53" s="20"/>
      <c r="GT53" s="20"/>
      <c r="GU53" s="20"/>
      <c r="GV53" s="20"/>
      <c r="GW53" s="20"/>
      <c r="GX53" s="20"/>
      <c r="GY53" s="20"/>
      <c r="GZ53" s="20"/>
      <c r="HA53" s="20"/>
      <c r="HB53" s="20"/>
      <c r="HC53" s="20"/>
      <c r="HD53" s="20"/>
      <c r="HE53" s="20"/>
      <c r="HF53" s="20"/>
      <c r="HG53" s="20"/>
      <c r="HH53" s="20"/>
      <c r="HI53" s="20"/>
      <c r="HJ53" s="20"/>
      <c r="HK53" s="20"/>
      <c r="HL53" s="20"/>
      <c r="HM53" s="20"/>
      <c r="HN53" s="20"/>
      <c r="HO53" s="20"/>
      <c r="HP53" s="20"/>
      <c r="HQ53" s="20"/>
      <c r="HR53" s="20"/>
      <c r="HS53" s="20"/>
      <c r="HT53" s="20"/>
      <c r="HU53" s="20"/>
      <c r="HV53" s="20"/>
      <c r="HW53" s="20"/>
      <c r="HX53" s="20"/>
      <c r="HY53" s="20"/>
      <c r="HZ53" s="20"/>
      <c r="IA53" s="20"/>
      <c r="IB53" s="20"/>
      <c r="IC53" s="20"/>
      <c r="ID53" s="20"/>
      <c r="IE53" s="20"/>
      <c r="IF53" s="20"/>
      <c r="IG53" s="20"/>
      <c r="IH53" s="20"/>
      <c r="II53" s="20"/>
      <c r="IJ53" s="20"/>
      <c r="IK53" s="20"/>
      <c r="IL53" s="20"/>
      <c r="IM53" s="20"/>
      <c r="IN53" s="20"/>
      <c r="IO53" s="20"/>
      <c r="IP53" s="20"/>
      <c r="IQ53" s="20"/>
      <c r="IR53" s="20"/>
    </row>
    <row r="54" s="19" customFormat="1" ht="24" spans="1:252">
      <c r="A54" s="34">
        <v>41</v>
      </c>
      <c r="B54" s="34" t="s">
        <v>138</v>
      </c>
      <c r="C54" s="34" t="s">
        <v>15</v>
      </c>
      <c r="D54" s="34">
        <v>1982.2</v>
      </c>
      <c r="E54" s="34"/>
      <c r="F54" s="32"/>
      <c r="G54" s="32" t="s">
        <v>139</v>
      </c>
      <c r="H54" s="34" t="s">
        <v>140</v>
      </c>
      <c r="I54" s="34">
        <v>10000</v>
      </c>
      <c r="J54" s="34" t="s">
        <v>20</v>
      </c>
      <c r="K54" s="32" t="s">
        <v>141</v>
      </c>
      <c r="L54" s="20"/>
      <c r="M54" s="21"/>
      <c r="N54" s="21"/>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c r="GP54" s="20"/>
      <c r="GQ54" s="20"/>
      <c r="GR54" s="20"/>
      <c r="GS54" s="20"/>
      <c r="GT54" s="20"/>
      <c r="GU54" s="20"/>
      <c r="GV54" s="20"/>
      <c r="GW54" s="20"/>
      <c r="GX54" s="20"/>
      <c r="GY54" s="20"/>
      <c r="GZ54" s="20"/>
      <c r="HA54" s="20"/>
      <c r="HB54" s="20"/>
      <c r="HC54" s="20"/>
      <c r="HD54" s="20"/>
      <c r="HE54" s="20"/>
      <c r="HF54" s="20"/>
      <c r="HG54" s="20"/>
      <c r="HH54" s="20"/>
      <c r="HI54" s="20"/>
      <c r="HJ54" s="20"/>
      <c r="HK54" s="20"/>
      <c r="HL54" s="20"/>
      <c r="HM54" s="20"/>
      <c r="HN54" s="20"/>
      <c r="HO54" s="20"/>
      <c r="HP54" s="20"/>
      <c r="HQ54" s="20"/>
      <c r="HR54" s="20"/>
      <c r="HS54" s="20"/>
      <c r="HT54" s="20"/>
      <c r="HU54" s="20"/>
      <c r="HV54" s="20"/>
      <c r="HW54" s="20"/>
      <c r="HX54" s="20"/>
      <c r="HY54" s="20"/>
      <c r="HZ54" s="20"/>
      <c r="IA54" s="20"/>
      <c r="IB54" s="20"/>
      <c r="IC54" s="20"/>
      <c r="ID54" s="20"/>
      <c r="IE54" s="20"/>
      <c r="IF54" s="20"/>
      <c r="IG54" s="20"/>
      <c r="IH54" s="20"/>
      <c r="II54" s="20"/>
      <c r="IJ54" s="20"/>
      <c r="IK54" s="20"/>
      <c r="IL54" s="20"/>
      <c r="IM54" s="20"/>
      <c r="IN54" s="20"/>
      <c r="IO54" s="20"/>
      <c r="IP54" s="20"/>
      <c r="IQ54" s="20"/>
      <c r="IR54" s="20"/>
    </row>
    <row r="55" s="19" customFormat="1" ht="24" customHeight="1" spans="1:252">
      <c r="A55" s="34">
        <v>42</v>
      </c>
      <c r="B55" s="34" t="s">
        <v>142</v>
      </c>
      <c r="C55" s="34" t="s">
        <v>38</v>
      </c>
      <c r="D55" s="34">
        <v>1988.8</v>
      </c>
      <c r="E55" s="34" t="s">
        <v>34</v>
      </c>
      <c r="F55" s="32" t="s">
        <v>143</v>
      </c>
      <c r="G55" s="32"/>
      <c r="H55" s="34" t="s">
        <v>144</v>
      </c>
      <c r="I55" s="34">
        <v>10000</v>
      </c>
      <c r="J55" s="34" t="s">
        <v>20</v>
      </c>
      <c r="K55" s="41" t="s">
        <v>55</v>
      </c>
      <c r="L55" s="20"/>
      <c r="M55" s="20"/>
      <c r="N55" s="21"/>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c r="GP55" s="20"/>
      <c r="GQ55" s="20"/>
      <c r="GR55" s="20"/>
      <c r="GS55" s="20"/>
      <c r="GT55" s="20"/>
      <c r="GU55" s="20"/>
      <c r="GV55" s="20"/>
      <c r="GW55" s="20"/>
      <c r="GX55" s="20"/>
      <c r="GY55" s="20"/>
      <c r="GZ55" s="20"/>
      <c r="HA55" s="20"/>
      <c r="HB55" s="20"/>
      <c r="HC55" s="20"/>
      <c r="HD55" s="20"/>
      <c r="HE55" s="20"/>
      <c r="HF55" s="20"/>
      <c r="HG55" s="20"/>
      <c r="HH55" s="20"/>
      <c r="HI55" s="20"/>
      <c r="HJ55" s="20"/>
      <c r="HK55" s="20"/>
      <c r="HL55" s="20"/>
      <c r="HM55" s="20"/>
      <c r="HN55" s="20"/>
      <c r="HO55" s="20"/>
      <c r="HP55" s="20"/>
      <c r="HQ55" s="20"/>
      <c r="HR55" s="20"/>
      <c r="HS55" s="20"/>
      <c r="HT55" s="20"/>
      <c r="HU55" s="20"/>
      <c r="HV55" s="20"/>
      <c r="HW55" s="20"/>
      <c r="HX55" s="20"/>
      <c r="HY55" s="20"/>
      <c r="HZ55" s="20"/>
      <c r="IA55" s="20"/>
      <c r="IB55" s="20"/>
      <c r="IC55" s="20"/>
      <c r="ID55" s="20"/>
      <c r="IE55" s="20"/>
      <c r="IF55" s="20"/>
      <c r="IG55" s="20"/>
      <c r="IH55" s="20"/>
      <c r="II55" s="20"/>
      <c r="IJ55" s="20"/>
      <c r="IK55" s="20"/>
      <c r="IL55" s="20"/>
      <c r="IM55" s="20"/>
      <c r="IN55" s="20"/>
      <c r="IO55" s="20"/>
      <c r="IP55" s="20"/>
      <c r="IQ55" s="20"/>
      <c r="IR55" s="20"/>
    </row>
    <row r="56" s="19" customFormat="1" spans="1:252">
      <c r="A56" s="34">
        <v>43</v>
      </c>
      <c r="B56" s="33" t="s">
        <v>145</v>
      </c>
      <c r="C56" s="34" t="s">
        <v>38</v>
      </c>
      <c r="D56" s="36" t="s">
        <v>146</v>
      </c>
      <c r="E56" s="34" t="s">
        <v>24</v>
      </c>
      <c r="F56" s="32" t="s">
        <v>147</v>
      </c>
      <c r="G56" s="32" t="s">
        <v>148</v>
      </c>
      <c r="H56" s="34" t="s">
        <v>149</v>
      </c>
      <c r="I56" s="34">
        <v>10000</v>
      </c>
      <c r="J56" s="34" t="s">
        <v>20</v>
      </c>
      <c r="K56" s="41" t="s">
        <v>55</v>
      </c>
      <c r="L56" s="20"/>
      <c r="M56" s="20"/>
      <c r="N56" s="21"/>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c r="FX56" s="20"/>
      <c r="FY56" s="20"/>
      <c r="FZ56" s="20"/>
      <c r="GA56" s="20"/>
      <c r="GB56" s="20"/>
      <c r="GC56" s="20"/>
      <c r="GD56" s="20"/>
      <c r="GE56" s="20"/>
      <c r="GF56" s="20"/>
      <c r="GG56" s="20"/>
      <c r="GH56" s="20"/>
      <c r="GI56" s="20"/>
      <c r="GJ56" s="20"/>
      <c r="GK56" s="20"/>
      <c r="GL56" s="20"/>
      <c r="GM56" s="20"/>
      <c r="GN56" s="20"/>
      <c r="GO56" s="20"/>
      <c r="GP56" s="20"/>
      <c r="GQ56" s="20"/>
      <c r="GR56" s="20"/>
      <c r="GS56" s="20"/>
      <c r="GT56" s="20"/>
      <c r="GU56" s="20"/>
      <c r="GV56" s="20"/>
      <c r="GW56" s="20"/>
      <c r="GX56" s="20"/>
      <c r="GY56" s="20"/>
      <c r="GZ56" s="20"/>
      <c r="HA56" s="20"/>
      <c r="HB56" s="20"/>
      <c r="HC56" s="20"/>
      <c r="HD56" s="20"/>
      <c r="HE56" s="20"/>
      <c r="HF56" s="20"/>
      <c r="HG56" s="20"/>
      <c r="HH56" s="20"/>
      <c r="HI56" s="20"/>
      <c r="HJ56" s="20"/>
      <c r="HK56" s="20"/>
      <c r="HL56" s="20"/>
      <c r="HM56" s="20"/>
      <c r="HN56" s="20"/>
      <c r="HO56" s="20"/>
      <c r="HP56" s="20"/>
      <c r="HQ56" s="20"/>
      <c r="HR56" s="20"/>
      <c r="HS56" s="20"/>
      <c r="HT56" s="20"/>
      <c r="HU56" s="20"/>
      <c r="HV56" s="20"/>
      <c r="HW56" s="20"/>
      <c r="HX56" s="20"/>
      <c r="HY56" s="20"/>
      <c r="HZ56" s="20"/>
      <c r="IA56" s="20"/>
      <c r="IB56" s="20"/>
      <c r="IC56" s="20"/>
      <c r="ID56" s="20"/>
      <c r="IE56" s="20"/>
      <c r="IF56" s="20"/>
      <c r="IG56" s="20"/>
      <c r="IH56" s="20"/>
      <c r="II56" s="20"/>
      <c r="IJ56" s="20"/>
      <c r="IK56" s="20"/>
      <c r="IL56" s="20"/>
      <c r="IM56" s="20"/>
      <c r="IN56" s="20"/>
      <c r="IO56" s="20"/>
      <c r="IP56" s="20"/>
      <c r="IQ56" s="20"/>
      <c r="IR56" s="20"/>
    </row>
    <row r="57" s="19" customFormat="1" spans="1:252">
      <c r="A57" s="34">
        <v>44</v>
      </c>
      <c r="B57" s="34" t="s">
        <v>150</v>
      </c>
      <c r="C57" s="34" t="s">
        <v>38</v>
      </c>
      <c r="D57" s="34">
        <v>1985.8</v>
      </c>
      <c r="E57" s="34" t="s">
        <v>24</v>
      </c>
      <c r="F57" s="32" t="s">
        <v>151</v>
      </c>
      <c r="G57" s="32" t="s">
        <v>148</v>
      </c>
      <c r="H57" s="34" t="s">
        <v>152</v>
      </c>
      <c r="I57" s="34">
        <v>10000</v>
      </c>
      <c r="J57" s="34" t="s">
        <v>20</v>
      </c>
      <c r="K57" s="34" t="s">
        <v>153</v>
      </c>
      <c r="L57" s="20"/>
      <c r="M57" s="20"/>
      <c r="N57" s="21"/>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c r="GP57" s="20"/>
      <c r="GQ57" s="20"/>
      <c r="GR57" s="20"/>
      <c r="GS57" s="20"/>
      <c r="GT57" s="20"/>
      <c r="GU57" s="20"/>
      <c r="GV57" s="20"/>
      <c r="GW57" s="20"/>
      <c r="GX57" s="20"/>
      <c r="GY57" s="20"/>
      <c r="GZ57" s="20"/>
      <c r="HA57" s="20"/>
      <c r="HB57" s="20"/>
      <c r="HC57" s="20"/>
      <c r="HD57" s="20"/>
      <c r="HE57" s="20"/>
      <c r="HF57" s="20"/>
      <c r="HG57" s="20"/>
      <c r="HH57" s="20"/>
      <c r="HI57" s="20"/>
      <c r="HJ57" s="20"/>
      <c r="HK57" s="20"/>
      <c r="HL57" s="20"/>
      <c r="HM57" s="20"/>
      <c r="HN57" s="20"/>
      <c r="HO57" s="20"/>
      <c r="HP57" s="20"/>
      <c r="HQ57" s="20"/>
      <c r="HR57" s="20"/>
      <c r="HS57" s="20"/>
      <c r="HT57" s="20"/>
      <c r="HU57" s="20"/>
      <c r="HV57" s="20"/>
      <c r="HW57" s="20"/>
      <c r="HX57" s="20"/>
      <c r="HY57" s="20"/>
      <c r="HZ57" s="20"/>
      <c r="IA57" s="20"/>
      <c r="IB57" s="20"/>
      <c r="IC57" s="20"/>
      <c r="ID57" s="20"/>
      <c r="IE57" s="20"/>
      <c r="IF57" s="20"/>
      <c r="IG57" s="20"/>
      <c r="IH57" s="20"/>
      <c r="II57" s="20"/>
      <c r="IJ57" s="20"/>
      <c r="IK57" s="20"/>
      <c r="IL57" s="20"/>
      <c r="IM57" s="20"/>
      <c r="IN57" s="20"/>
      <c r="IO57" s="20"/>
      <c r="IP57" s="20"/>
      <c r="IQ57" s="20"/>
      <c r="IR57" s="20"/>
    </row>
    <row r="58" s="19" customFormat="1" ht="36" spans="1:252">
      <c r="A58" s="34">
        <v>45</v>
      </c>
      <c r="B58" s="33" t="s">
        <v>154</v>
      </c>
      <c r="C58" s="34" t="s">
        <v>15</v>
      </c>
      <c r="D58" s="36" t="s">
        <v>155</v>
      </c>
      <c r="E58" s="34" t="s">
        <v>24</v>
      </c>
      <c r="F58" s="32" t="s">
        <v>156</v>
      </c>
      <c r="G58" s="32" t="s">
        <v>157</v>
      </c>
      <c r="H58" s="34" t="s">
        <v>158</v>
      </c>
      <c r="I58" s="34">
        <v>1667</v>
      </c>
      <c r="J58" s="34" t="s">
        <v>20</v>
      </c>
      <c r="K58" s="32" t="s">
        <v>159</v>
      </c>
      <c r="L58" s="20"/>
      <c r="M58" s="20"/>
      <c r="N58" s="21"/>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c r="GP58" s="20"/>
      <c r="GQ58" s="20"/>
      <c r="GR58" s="20"/>
      <c r="GS58" s="20"/>
      <c r="GT58" s="20"/>
      <c r="GU58" s="20"/>
      <c r="GV58" s="20"/>
      <c r="GW58" s="20"/>
      <c r="GX58" s="20"/>
      <c r="GY58" s="20"/>
      <c r="GZ58" s="20"/>
      <c r="HA58" s="20"/>
      <c r="HB58" s="20"/>
      <c r="HC58" s="20"/>
      <c r="HD58" s="20"/>
      <c r="HE58" s="20"/>
      <c r="HF58" s="20"/>
      <c r="HG58" s="20"/>
      <c r="HH58" s="20"/>
      <c r="HI58" s="20"/>
      <c r="HJ58" s="20"/>
      <c r="HK58" s="20"/>
      <c r="HL58" s="20"/>
      <c r="HM58" s="20"/>
      <c r="HN58" s="20"/>
      <c r="HO58" s="20"/>
      <c r="HP58" s="20"/>
      <c r="HQ58" s="20"/>
      <c r="HR58" s="20"/>
      <c r="HS58" s="20"/>
      <c r="HT58" s="20"/>
      <c r="HU58" s="20"/>
      <c r="HV58" s="20"/>
      <c r="HW58" s="20"/>
      <c r="HX58" s="20"/>
      <c r="HY58" s="20"/>
      <c r="HZ58" s="20"/>
      <c r="IA58" s="20"/>
      <c r="IB58" s="20"/>
      <c r="IC58" s="20"/>
      <c r="ID58" s="20"/>
      <c r="IE58" s="20"/>
      <c r="IF58" s="20"/>
      <c r="IG58" s="20"/>
      <c r="IH58" s="20"/>
      <c r="II58" s="20"/>
      <c r="IJ58" s="20"/>
      <c r="IK58" s="20"/>
      <c r="IL58" s="20"/>
      <c r="IM58" s="20"/>
      <c r="IN58" s="20"/>
      <c r="IO58" s="20"/>
      <c r="IP58" s="20"/>
      <c r="IQ58" s="20"/>
      <c r="IR58" s="20"/>
    </row>
    <row r="59" s="19" customFormat="1" ht="24" spans="1:252">
      <c r="A59" s="34">
        <v>46</v>
      </c>
      <c r="B59" s="34" t="s">
        <v>160</v>
      </c>
      <c r="C59" s="34" t="s">
        <v>15</v>
      </c>
      <c r="D59" s="34">
        <v>1979.12</v>
      </c>
      <c r="E59" s="34" t="s">
        <v>24</v>
      </c>
      <c r="F59" s="32" t="s">
        <v>161</v>
      </c>
      <c r="G59" s="32" t="s">
        <v>162</v>
      </c>
      <c r="H59" s="34" t="s">
        <v>163</v>
      </c>
      <c r="I59" s="34">
        <v>10000</v>
      </c>
      <c r="J59" s="34" t="s">
        <v>20</v>
      </c>
      <c r="K59" s="34" t="s">
        <v>153</v>
      </c>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c r="GP59" s="20"/>
      <c r="GQ59" s="20"/>
      <c r="GR59" s="20"/>
      <c r="GS59" s="20"/>
      <c r="GT59" s="20"/>
      <c r="GU59" s="20"/>
      <c r="GV59" s="20"/>
      <c r="GW59" s="20"/>
      <c r="GX59" s="20"/>
      <c r="GY59" s="20"/>
      <c r="GZ59" s="20"/>
      <c r="HA59" s="20"/>
      <c r="HB59" s="20"/>
      <c r="HC59" s="20"/>
      <c r="HD59" s="20"/>
      <c r="HE59" s="20"/>
      <c r="HF59" s="20"/>
      <c r="HG59" s="20"/>
      <c r="HH59" s="20"/>
      <c r="HI59" s="20"/>
      <c r="HJ59" s="20"/>
      <c r="HK59" s="20"/>
      <c r="HL59" s="20"/>
      <c r="HM59" s="20"/>
      <c r="HN59" s="20"/>
      <c r="HO59" s="20"/>
      <c r="HP59" s="20"/>
      <c r="HQ59" s="20"/>
      <c r="HR59" s="20"/>
      <c r="HS59" s="20"/>
      <c r="HT59" s="20"/>
      <c r="HU59" s="20"/>
      <c r="HV59" s="20"/>
      <c r="HW59" s="20"/>
      <c r="HX59" s="20"/>
      <c r="HY59" s="20"/>
      <c r="HZ59" s="20"/>
      <c r="IA59" s="20"/>
      <c r="IB59" s="20"/>
      <c r="IC59" s="20"/>
      <c r="ID59" s="20"/>
      <c r="IE59" s="20"/>
      <c r="IF59" s="20"/>
      <c r="IG59" s="20"/>
      <c r="IH59" s="20"/>
      <c r="II59" s="20"/>
      <c r="IJ59" s="20"/>
      <c r="IK59" s="20"/>
      <c r="IL59" s="20"/>
      <c r="IM59" s="20"/>
      <c r="IN59" s="20"/>
      <c r="IO59" s="20"/>
      <c r="IP59" s="20"/>
      <c r="IQ59" s="20"/>
      <c r="IR59" s="20"/>
    </row>
    <row r="60" s="19" customFormat="1" spans="1:252">
      <c r="A60" s="34">
        <v>47</v>
      </c>
      <c r="B60" s="34" t="s">
        <v>164</v>
      </c>
      <c r="C60" s="34" t="s">
        <v>15</v>
      </c>
      <c r="D60" s="34">
        <v>1979.9</v>
      </c>
      <c r="E60" s="34" t="s">
        <v>34</v>
      </c>
      <c r="F60" s="32" t="s">
        <v>165</v>
      </c>
      <c r="G60" s="32"/>
      <c r="H60" s="34" t="s">
        <v>68</v>
      </c>
      <c r="I60" s="34">
        <v>10000</v>
      </c>
      <c r="J60" s="34" t="s">
        <v>20</v>
      </c>
      <c r="K60" s="34" t="s">
        <v>55</v>
      </c>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20"/>
      <c r="GQ60" s="20"/>
      <c r="GR60" s="20"/>
      <c r="GS60" s="20"/>
      <c r="GT60" s="20"/>
      <c r="GU60" s="20"/>
      <c r="GV60" s="20"/>
      <c r="GW60" s="20"/>
      <c r="GX60" s="20"/>
      <c r="GY60" s="20"/>
      <c r="GZ60" s="20"/>
      <c r="HA60" s="20"/>
      <c r="HB60" s="20"/>
      <c r="HC60" s="20"/>
      <c r="HD60" s="20"/>
      <c r="HE60" s="20"/>
      <c r="HF60" s="20"/>
      <c r="HG60" s="20"/>
      <c r="HH60" s="20"/>
      <c r="HI60" s="20"/>
      <c r="HJ60" s="20"/>
      <c r="HK60" s="20"/>
      <c r="HL60" s="20"/>
      <c r="HM60" s="20"/>
      <c r="HN60" s="20"/>
      <c r="HO60" s="20"/>
      <c r="HP60" s="20"/>
      <c r="HQ60" s="20"/>
      <c r="HR60" s="20"/>
      <c r="HS60" s="20"/>
      <c r="HT60" s="20"/>
      <c r="HU60" s="20"/>
      <c r="HV60" s="20"/>
      <c r="HW60" s="20"/>
      <c r="HX60" s="20"/>
      <c r="HY60" s="20"/>
      <c r="HZ60" s="20"/>
      <c r="IA60" s="20"/>
      <c r="IB60" s="20"/>
      <c r="IC60" s="20"/>
      <c r="ID60" s="20"/>
      <c r="IE60" s="20"/>
      <c r="IF60" s="20"/>
      <c r="IG60" s="20"/>
      <c r="IH60" s="20"/>
      <c r="II60" s="20"/>
      <c r="IJ60" s="20"/>
      <c r="IK60" s="20"/>
      <c r="IL60" s="20"/>
      <c r="IM60" s="20"/>
      <c r="IN60" s="20"/>
      <c r="IO60" s="20"/>
      <c r="IP60" s="20"/>
      <c r="IQ60" s="20"/>
      <c r="IR60" s="20"/>
    </row>
    <row r="61" s="19" customFormat="1" ht="24" spans="1:252">
      <c r="A61" s="34">
        <v>48</v>
      </c>
      <c r="B61" s="34" t="s">
        <v>166</v>
      </c>
      <c r="C61" s="34" t="s">
        <v>15</v>
      </c>
      <c r="D61" s="34">
        <v>1968.12</v>
      </c>
      <c r="E61" s="34" t="s">
        <v>24</v>
      </c>
      <c r="F61" s="32" t="s">
        <v>167</v>
      </c>
      <c r="G61" s="32" t="s">
        <v>168</v>
      </c>
      <c r="H61" s="34" t="s">
        <v>68</v>
      </c>
      <c r="I61" s="34">
        <v>10000</v>
      </c>
      <c r="J61" s="34" t="s">
        <v>20</v>
      </c>
      <c r="K61" s="34" t="s">
        <v>55</v>
      </c>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c r="CY61" s="20"/>
      <c r="CZ61" s="20"/>
      <c r="DA61" s="20"/>
      <c r="DB61" s="20"/>
      <c r="DC61" s="20"/>
      <c r="DD61" s="20"/>
      <c r="DE61" s="20"/>
      <c r="DF61" s="20"/>
      <c r="DG61" s="20"/>
      <c r="DH61" s="20"/>
      <c r="DI61" s="20"/>
      <c r="DJ61" s="20"/>
      <c r="DK61" s="20"/>
      <c r="DL61" s="20"/>
      <c r="DM61" s="20"/>
      <c r="DN61" s="20"/>
      <c r="DO61" s="20"/>
      <c r="DP61" s="20"/>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U61" s="20"/>
      <c r="EV61" s="20"/>
      <c r="EW61" s="20"/>
      <c r="EX61" s="20"/>
      <c r="EY61" s="20"/>
      <c r="EZ61" s="20"/>
      <c r="FA61" s="20"/>
      <c r="FB61" s="20"/>
      <c r="FC61" s="20"/>
      <c r="FD61" s="20"/>
      <c r="FE61" s="20"/>
      <c r="FF61" s="20"/>
      <c r="FG61" s="20"/>
      <c r="FH61" s="20"/>
      <c r="FI61" s="20"/>
      <c r="FJ61" s="20"/>
      <c r="FK61" s="20"/>
      <c r="FL61" s="20"/>
      <c r="FM61" s="20"/>
      <c r="FN61" s="20"/>
      <c r="FO61" s="20"/>
      <c r="FP61" s="20"/>
      <c r="FQ61" s="20"/>
      <c r="FR61" s="20"/>
      <c r="FS61" s="20"/>
      <c r="FT61" s="20"/>
      <c r="FU61" s="20"/>
      <c r="FV61" s="20"/>
      <c r="FW61" s="20"/>
      <c r="FX61" s="20"/>
      <c r="FY61" s="20"/>
      <c r="FZ61" s="20"/>
      <c r="GA61" s="20"/>
      <c r="GB61" s="20"/>
      <c r="GC61" s="20"/>
      <c r="GD61" s="20"/>
      <c r="GE61" s="20"/>
      <c r="GF61" s="20"/>
      <c r="GG61" s="20"/>
      <c r="GH61" s="20"/>
      <c r="GI61" s="20"/>
      <c r="GJ61" s="20"/>
      <c r="GK61" s="20"/>
      <c r="GL61" s="20"/>
      <c r="GM61" s="20"/>
      <c r="GN61" s="20"/>
      <c r="GO61" s="20"/>
      <c r="GP61" s="20"/>
      <c r="GQ61" s="20"/>
      <c r="GR61" s="20"/>
      <c r="GS61" s="20"/>
      <c r="GT61" s="20"/>
      <c r="GU61" s="20"/>
      <c r="GV61" s="20"/>
      <c r="GW61" s="20"/>
      <c r="GX61" s="20"/>
      <c r="GY61" s="20"/>
      <c r="GZ61" s="20"/>
      <c r="HA61" s="20"/>
      <c r="HB61" s="20"/>
      <c r="HC61" s="20"/>
      <c r="HD61" s="20"/>
      <c r="HE61" s="20"/>
      <c r="HF61" s="20"/>
      <c r="HG61" s="20"/>
      <c r="HH61" s="20"/>
      <c r="HI61" s="20"/>
      <c r="HJ61" s="20"/>
      <c r="HK61" s="20"/>
      <c r="HL61" s="20"/>
      <c r="HM61" s="20"/>
      <c r="HN61" s="20"/>
      <c r="HO61" s="20"/>
      <c r="HP61" s="20"/>
      <c r="HQ61" s="20"/>
      <c r="HR61" s="20"/>
      <c r="HS61" s="20"/>
      <c r="HT61" s="20"/>
      <c r="HU61" s="20"/>
      <c r="HV61" s="20"/>
      <c r="HW61" s="20"/>
      <c r="HX61" s="20"/>
      <c r="HY61" s="20"/>
      <c r="HZ61" s="20"/>
      <c r="IA61" s="20"/>
      <c r="IB61" s="20"/>
      <c r="IC61" s="20"/>
      <c r="ID61" s="20"/>
      <c r="IE61" s="20"/>
      <c r="IF61" s="20"/>
      <c r="IG61" s="20"/>
      <c r="IH61" s="20"/>
      <c r="II61" s="20"/>
      <c r="IJ61" s="20"/>
      <c r="IK61" s="20"/>
      <c r="IL61" s="20"/>
      <c r="IM61" s="20"/>
      <c r="IN61" s="20"/>
      <c r="IO61" s="20"/>
      <c r="IP61" s="20"/>
      <c r="IQ61" s="20"/>
      <c r="IR61" s="20"/>
    </row>
    <row r="62" s="19" customFormat="1" ht="24" spans="1:252">
      <c r="A62" s="34">
        <v>49</v>
      </c>
      <c r="B62" s="34" t="s">
        <v>169</v>
      </c>
      <c r="C62" s="34" t="s">
        <v>15</v>
      </c>
      <c r="D62" s="34">
        <v>1972.12</v>
      </c>
      <c r="E62" s="34"/>
      <c r="F62" s="32"/>
      <c r="G62" s="32" t="s">
        <v>170</v>
      </c>
      <c r="H62" s="34" t="s">
        <v>19</v>
      </c>
      <c r="I62" s="34">
        <v>10000</v>
      </c>
      <c r="J62" s="34" t="s">
        <v>20</v>
      </c>
      <c r="K62" s="34" t="s">
        <v>55</v>
      </c>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c r="FV62" s="20"/>
      <c r="FW62" s="20"/>
      <c r="FX62" s="20"/>
      <c r="FY62" s="20"/>
      <c r="FZ62" s="20"/>
      <c r="GA62" s="20"/>
      <c r="GB62" s="20"/>
      <c r="GC62" s="20"/>
      <c r="GD62" s="20"/>
      <c r="GE62" s="20"/>
      <c r="GF62" s="20"/>
      <c r="GG62" s="20"/>
      <c r="GH62" s="20"/>
      <c r="GI62" s="20"/>
      <c r="GJ62" s="20"/>
      <c r="GK62" s="20"/>
      <c r="GL62" s="20"/>
      <c r="GM62" s="20"/>
      <c r="GN62" s="20"/>
      <c r="GO62" s="20"/>
      <c r="GP62" s="20"/>
      <c r="GQ62" s="20"/>
      <c r="GR62" s="20"/>
      <c r="GS62" s="20"/>
      <c r="GT62" s="20"/>
      <c r="GU62" s="20"/>
      <c r="GV62" s="20"/>
      <c r="GW62" s="20"/>
      <c r="GX62" s="20"/>
      <c r="GY62" s="20"/>
      <c r="GZ62" s="20"/>
      <c r="HA62" s="20"/>
      <c r="HB62" s="20"/>
      <c r="HC62" s="20"/>
      <c r="HD62" s="20"/>
      <c r="HE62" s="20"/>
      <c r="HF62" s="20"/>
      <c r="HG62" s="20"/>
      <c r="HH62" s="20"/>
      <c r="HI62" s="20"/>
      <c r="HJ62" s="20"/>
      <c r="HK62" s="20"/>
      <c r="HL62" s="20"/>
      <c r="HM62" s="20"/>
      <c r="HN62" s="20"/>
      <c r="HO62" s="20"/>
      <c r="HP62" s="20"/>
      <c r="HQ62" s="20"/>
      <c r="HR62" s="20"/>
      <c r="HS62" s="20"/>
      <c r="HT62" s="20"/>
      <c r="HU62" s="20"/>
      <c r="HV62" s="20"/>
      <c r="HW62" s="20"/>
      <c r="HX62" s="20"/>
      <c r="HY62" s="20"/>
      <c r="HZ62" s="20"/>
      <c r="IA62" s="20"/>
      <c r="IB62" s="20"/>
      <c r="IC62" s="20"/>
      <c r="ID62" s="20"/>
      <c r="IE62" s="20"/>
      <c r="IF62" s="20"/>
      <c r="IG62" s="20"/>
      <c r="IH62" s="20"/>
      <c r="II62" s="20"/>
      <c r="IJ62" s="20"/>
      <c r="IK62" s="20"/>
      <c r="IL62" s="20"/>
      <c r="IM62" s="20"/>
      <c r="IN62" s="20"/>
      <c r="IO62" s="20"/>
      <c r="IP62" s="20"/>
      <c r="IQ62" s="20"/>
      <c r="IR62" s="20"/>
    </row>
    <row r="63" s="19" customFormat="1" ht="24" spans="1:252">
      <c r="A63" s="34">
        <v>50</v>
      </c>
      <c r="B63" s="34" t="s">
        <v>171</v>
      </c>
      <c r="C63" s="34" t="s">
        <v>15</v>
      </c>
      <c r="D63" s="34">
        <v>1982.1</v>
      </c>
      <c r="E63" s="34" t="s">
        <v>24</v>
      </c>
      <c r="F63" s="32" t="s">
        <v>172</v>
      </c>
      <c r="G63" s="32" t="s">
        <v>173</v>
      </c>
      <c r="H63" s="34" t="s">
        <v>174</v>
      </c>
      <c r="I63" s="34">
        <f>10000/4*3</f>
        <v>7500</v>
      </c>
      <c r="J63" s="34" t="s">
        <v>175</v>
      </c>
      <c r="K63" s="32" t="s">
        <v>176</v>
      </c>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c r="IO63" s="20"/>
      <c r="IP63" s="20"/>
      <c r="IQ63" s="20"/>
      <c r="IR63" s="20"/>
    </row>
    <row r="64" s="19" customFormat="1" spans="1:252">
      <c r="A64" s="34">
        <v>51</v>
      </c>
      <c r="B64" s="34" t="s">
        <v>177</v>
      </c>
      <c r="C64" s="34" t="s">
        <v>15</v>
      </c>
      <c r="D64" s="34">
        <v>1973.4</v>
      </c>
      <c r="E64" s="34" t="s">
        <v>24</v>
      </c>
      <c r="F64" s="32" t="s">
        <v>178</v>
      </c>
      <c r="G64" s="32" t="s">
        <v>179</v>
      </c>
      <c r="H64" s="34" t="s">
        <v>180</v>
      </c>
      <c r="I64" s="34">
        <v>10000</v>
      </c>
      <c r="J64" s="34" t="s">
        <v>20</v>
      </c>
      <c r="K64" s="32"/>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c r="IR64" s="20"/>
    </row>
    <row r="65" s="19" customFormat="1" spans="1:252">
      <c r="A65" s="34">
        <v>52</v>
      </c>
      <c r="B65" s="34" t="s">
        <v>181</v>
      </c>
      <c r="C65" s="34" t="s">
        <v>15</v>
      </c>
      <c r="D65" s="34">
        <v>1979.11</v>
      </c>
      <c r="E65" s="34" t="s">
        <v>110</v>
      </c>
      <c r="F65" s="32" t="s">
        <v>156</v>
      </c>
      <c r="G65" s="32" t="s">
        <v>182</v>
      </c>
      <c r="H65" s="34" t="s">
        <v>83</v>
      </c>
      <c r="I65" s="34">
        <v>10000</v>
      </c>
      <c r="J65" s="34" t="s">
        <v>20</v>
      </c>
      <c r="K65" s="34"/>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c r="IR65" s="20"/>
    </row>
    <row r="66" s="19" customFormat="1" ht="24" spans="1:252">
      <c r="A66" s="34">
        <v>53</v>
      </c>
      <c r="B66" s="33" t="s">
        <v>183</v>
      </c>
      <c r="C66" s="34" t="s">
        <v>15</v>
      </c>
      <c r="D66" s="36" t="s">
        <v>49</v>
      </c>
      <c r="E66" s="34" t="s">
        <v>110</v>
      </c>
      <c r="F66" s="32" t="s">
        <v>184</v>
      </c>
      <c r="G66" s="32" t="s">
        <v>182</v>
      </c>
      <c r="H66" s="34" t="s">
        <v>185</v>
      </c>
      <c r="I66" s="34">
        <v>10000</v>
      </c>
      <c r="J66" s="34" t="s">
        <v>55</v>
      </c>
      <c r="K66" s="32" t="s">
        <v>21</v>
      </c>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c r="EH66" s="20"/>
      <c r="EI66" s="20"/>
      <c r="EJ66" s="20"/>
      <c r="EK66" s="20"/>
      <c r="EL66" s="20"/>
      <c r="EM66" s="20"/>
      <c r="EN66" s="20"/>
      <c r="EO66" s="20"/>
      <c r="EP66" s="20"/>
      <c r="EQ66" s="20"/>
      <c r="ER66" s="20"/>
      <c r="ES66" s="20"/>
      <c r="ET66" s="20"/>
      <c r="EU66" s="20"/>
      <c r="EV66" s="20"/>
      <c r="EW66" s="20"/>
      <c r="EX66" s="20"/>
      <c r="EY66" s="20"/>
      <c r="EZ66" s="20"/>
      <c r="FA66" s="20"/>
      <c r="FB66" s="20"/>
      <c r="FC66" s="20"/>
      <c r="FD66" s="20"/>
      <c r="FE66" s="20"/>
      <c r="FF66" s="20"/>
      <c r="FG66" s="20"/>
      <c r="FH66" s="20"/>
      <c r="FI66" s="20"/>
      <c r="FJ66" s="20"/>
      <c r="FK66" s="20"/>
      <c r="FL66" s="20"/>
      <c r="FM66" s="20"/>
      <c r="FN66" s="20"/>
      <c r="FO66" s="20"/>
      <c r="FP66" s="20"/>
      <c r="FQ66" s="20"/>
      <c r="FR66" s="20"/>
      <c r="FS66" s="20"/>
      <c r="FT66" s="20"/>
      <c r="FU66" s="20"/>
      <c r="FV66" s="20"/>
      <c r="FW66" s="20"/>
      <c r="FX66" s="20"/>
      <c r="FY66" s="20"/>
      <c r="FZ66" s="20"/>
      <c r="GA66" s="20"/>
      <c r="GB66" s="20"/>
      <c r="GC66" s="20"/>
      <c r="GD66" s="20"/>
      <c r="GE66" s="20"/>
      <c r="GF66" s="20"/>
      <c r="GG66" s="20"/>
      <c r="GH66" s="20"/>
      <c r="GI66" s="20"/>
      <c r="GJ66" s="20"/>
      <c r="GK66" s="20"/>
      <c r="GL66" s="20"/>
      <c r="GM66" s="20"/>
      <c r="GN66" s="20"/>
      <c r="GO66" s="20"/>
      <c r="GP66" s="20"/>
      <c r="GQ66" s="20"/>
      <c r="GR66" s="20"/>
      <c r="GS66" s="20"/>
      <c r="GT66" s="20"/>
      <c r="GU66" s="20"/>
      <c r="GV66" s="20"/>
      <c r="GW66" s="20"/>
      <c r="GX66" s="20"/>
      <c r="GY66" s="20"/>
      <c r="GZ66" s="20"/>
      <c r="HA66" s="20"/>
      <c r="HB66" s="20"/>
      <c r="HC66" s="20"/>
      <c r="HD66" s="20"/>
      <c r="HE66" s="20"/>
      <c r="HF66" s="20"/>
      <c r="HG66" s="20"/>
      <c r="HH66" s="20"/>
      <c r="HI66" s="20"/>
      <c r="HJ66" s="20"/>
      <c r="HK66" s="20"/>
      <c r="HL66" s="20"/>
      <c r="HM66" s="20"/>
      <c r="HN66" s="20"/>
      <c r="HO66" s="20"/>
      <c r="HP66" s="20"/>
      <c r="HQ66" s="20"/>
      <c r="HR66" s="20"/>
      <c r="HS66" s="20"/>
      <c r="HT66" s="20"/>
      <c r="HU66" s="20"/>
      <c r="HV66" s="20"/>
      <c r="HW66" s="20"/>
      <c r="HX66" s="20"/>
      <c r="HY66" s="20"/>
      <c r="HZ66" s="20"/>
      <c r="IA66" s="20"/>
      <c r="IB66" s="20"/>
      <c r="IC66" s="20"/>
      <c r="ID66" s="20"/>
      <c r="IE66" s="20"/>
      <c r="IF66" s="20"/>
      <c r="IG66" s="20"/>
      <c r="IH66" s="20"/>
      <c r="II66" s="20"/>
      <c r="IJ66" s="20"/>
      <c r="IK66" s="20"/>
      <c r="IL66" s="20"/>
      <c r="IM66" s="20"/>
      <c r="IN66" s="20"/>
      <c r="IO66" s="20"/>
      <c r="IP66" s="20"/>
      <c r="IQ66" s="20"/>
      <c r="IR66" s="20"/>
    </row>
    <row r="67" s="19" customFormat="1" ht="36" spans="1:252">
      <c r="A67" s="34">
        <v>54</v>
      </c>
      <c r="B67" s="34" t="s">
        <v>186</v>
      </c>
      <c r="C67" s="34" t="s">
        <v>38</v>
      </c>
      <c r="D67" s="34">
        <v>1985.1</v>
      </c>
      <c r="E67" s="34" t="s">
        <v>110</v>
      </c>
      <c r="F67" s="32" t="s">
        <v>187</v>
      </c>
      <c r="G67" s="32" t="s">
        <v>182</v>
      </c>
      <c r="H67" s="34" t="s">
        <v>83</v>
      </c>
      <c r="I67" s="34">
        <v>10000</v>
      </c>
      <c r="J67" s="34" t="s">
        <v>20</v>
      </c>
      <c r="K67" s="32" t="s">
        <v>188</v>
      </c>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c r="CY67" s="20"/>
      <c r="CZ67" s="20"/>
      <c r="DA67" s="20"/>
      <c r="DB67" s="20"/>
      <c r="DC67" s="20"/>
      <c r="DD67" s="20"/>
      <c r="DE67" s="20"/>
      <c r="DF67" s="20"/>
      <c r="DG67" s="20"/>
      <c r="DH67" s="20"/>
      <c r="DI67" s="20"/>
      <c r="DJ67" s="20"/>
      <c r="DK67" s="20"/>
      <c r="DL67" s="20"/>
      <c r="DM67" s="20"/>
      <c r="DN67" s="20"/>
      <c r="DO67" s="20"/>
      <c r="DP67" s="20"/>
      <c r="DQ67" s="20"/>
      <c r="DR67" s="20"/>
      <c r="DS67" s="20"/>
      <c r="DT67" s="20"/>
      <c r="DU67" s="20"/>
      <c r="DV67" s="20"/>
      <c r="DW67" s="20"/>
      <c r="DX67" s="20"/>
      <c r="DY67" s="20"/>
      <c r="DZ67" s="20"/>
      <c r="EA67" s="20"/>
      <c r="EB67" s="20"/>
      <c r="EC67" s="20"/>
      <c r="ED67" s="20"/>
      <c r="EE67" s="20"/>
      <c r="EF67" s="20"/>
      <c r="EG67" s="20"/>
      <c r="EH67" s="20"/>
      <c r="EI67" s="20"/>
      <c r="EJ67" s="20"/>
      <c r="EK67" s="20"/>
      <c r="EL67" s="20"/>
      <c r="EM67" s="20"/>
      <c r="EN67" s="20"/>
      <c r="EO67" s="20"/>
      <c r="EP67" s="20"/>
      <c r="EQ67" s="20"/>
      <c r="ER67" s="20"/>
      <c r="ES67" s="20"/>
      <c r="ET67" s="20"/>
      <c r="EU67" s="20"/>
      <c r="EV67" s="20"/>
      <c r="EW67" s="20"/>
      <c r="EX67" s="20"/>
      <c r="EY67" s="20"/>
      <c r="EZ67" s="20"/>
      <c r="FA67" s="20"/>
      <c r="FB67" s="20"/>
      <c r="FC67" s="20"/>
      <c r="FD67" s="20"/>
      <c r="FE67" s="20"/>
      <c r="FF67" s="20"/>
      <c r="FG67" s="20"/>
      <c r="FH67" s="20"/>
      <c r="FI67" s="20"/>
      <c r="FJ67" s="20"/>
      <c r="FK67" s="20"/>
      <c r="FL67" s="20"/>
      <c r="FM67" s="20"/>
      <c r="FN67" s="20"/>
      <c r="FO67" s="20"/>
      <c r="FP67" s="20"/>
      <c r="FQ67" s="20"/>
      <c r="FR67" s="20"/>
      <c r="FS67" s="20"/>
      <c r="FT67" s="20"/>
      <c r="FU67" s="20"/>
      <c r="FV67" s="20"/>
      <c r="FW67" s="20"/>
      <c r="FX67" s="20"/>
      <c r="FY67" s="20"/>
      <c r="FZ67" s="20"/>
      <c r="GA67" s="20"/>
      <c r="GB67" s="20"/>
      <c r="GC67" s="20"/>
      <c r="GD67" s="20"/>
      <c r="GE67" s="20"/>
      <c r="GF67" s="20"/>
      <c r="GG67" s="20"/>
      <c r="GH67" s="20"/>
      <c r="GI67" s="20"/>
      <c r="GJ67" s="20"/>
      <c r="GK67" s="20"/>
      <c r="GL67" s="20"/>
      <c r="GM67" s="20"/>
      <c r="GN67" s="20"/>
      <c r="GO67" s="20"/>
      <c r="GP67" s="20"/>
      <c r="GQ67" s="20"/>
      <c r="GR67" s="20"/>
      <c r="GS67" s="20"/>
      <c r="GT67" s="20"/>
      <c r="GU67" s="20"/>
      <c r="GV67" s="20"/>
      <c r="GW67" s="20"/>
      <c r="GX67" s="20"/>
      <c r="GY67" s="20"/>
      <c r="GZ67" s="20"/>
      <c r="HA67" s="20"/>
      <c r="HB67" s="20"/>
      <c r="HC67" s="20"/>
      <c r="HD67" s="20"/>
      <c r="HE67" s="20"/>
      <c r="HF67" s="20"/>
      <c r="HG67" s="20"/>
      <c r="HH67" s="20"/>
      <c r="HI67" s="20"/>
      <c r="HJ67" s="20"/>
      <c r="HK67" s="20"/>
      <c r="HL67" s="20"/>
      <c r="HM67" s="20"/>
      <c r="HN67" s="20"/>
      <c r="HO67" s="20"/>
      <c r="HP67" s="20"/>
      <c r="HQ67" s="20"/>
      <c r="HR67" s="20"/>
      <c r="HS67" s="20"/>
      <c r="HT67" s="20"/>
      <c r="HU67" s="20"/>
      <c r="HV67" s="20"/>
      <c r="HW67" s="20"/>
      <c r="HX67" s="20"/>
      <c r="HY67" s="20"/>
      <c r="HZ67" s="20"/>
      <c r="IA67" s="20"/>
      <c r="IB67" s="20"/>
      <c r="IC67" s="20"/>
      <c r="ID67" s="20"/>
      <c r="IE67" s="20"/>
      <c r="IF67" s="20"/>
      <c r="IG67" s="20"/>
      <c r="IH67" s="20"/>
      <c r="II67" s="20"/>
      <c r="IJ67" s="20"/>
      <c r="IK67" s="20"/>
      <c r="IL67" s="20"/>
      <c r="IM67" s="20"/>
      <c r="IN67" s="20"/>
      <c r="IO67" s="20"/>
      <c r="IP67" s="20"/>
      <c r="IQ67" s="20"/>
      <c r="IR67" s="20"/>
    </row>
    <row r="68" s="19" customFormat="1" spans="1:252">
      <c r="A68" s="47" t="s">
        <v>29</v>
      </c>
      <c r="B68" s="48"/>
      <c r="C68" s="48"/>
      <c r="D68" s="48"/>
      <c r="E68" s="48"/>
      <c r="F68" s="48"/>
      <c r="G68" s="48"/>
      <c r="H68" s="48"/>
      <c r="I68" s="41">
        <f>SUM(I14:I67)</f>
        <v>490003</v>
      </c>
      <c r="J68" s="54"/>
      <c r="K68" s="54"/>
      <c r="L68" s="20"/>
      <c r="M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c r="EH68" s="20"/>
      <c r="EI68" s="20"/>
      <c r="EJ68" s="20"/>
      <c r="EK68" s="20"/>
      <c r="EL68" s="20"/>
      <c r="EM68" s="20"/>
      <c r="EN68" s="20"/>
      <c r="EO68" s="20"/>
      <c r="EP68" s="20"/>
      <c r="EQ68" s="20"/>
      <c r="ER68" s="20"/>
      <c r="ES68" s="20"/>
      <c r="ET68" s="20"/>
      <c r="EU68" s="20"/>
      <c r="EV68" s="20"/>
      <c r="EW68" s="20"/>
      <c r="EX68" s="20"/>
      <c r="EY68" s="20"/>
      <c r="EZ68" s="20"/>
      <c r="FA68" s="20"/>
      <c r="FB68" s="20"/>
      <c r="FC68" s="20"/>
      <c r="FD68" s="20"/>
      <c r="FE68" s="20"/>
      <c r="FF68" s="20"/>
      <c r="FG68" s="20"/>
      <c r="FH68" s="20"/>
      <c r="FI68" s="20"/>
      <c r="FJ68" s="20"/>
      <c r="FK68" s="20"/>
      <c r="FL68" s="20"/>
      <c r="FM68" s="20"/>
      <c r="FN68" s="20"/>
      <c r="FO68" s="20"/>
      <c r="FP68" s="20"/>
      <c r="FQ68" s="20"/>
      <c r="FR68" s="20"/>
      <c r="FS68" s="20"/>
      <c r="FT68" s="20"/>
      <c r="FU68" s="20"/>
      <c r="FV68" s="20"/>
      <c r="FW68" s="20"/>
      <c r="FX68" s="20"/>
      <c r="FY68" s="20"/>
      <c r="FZ68" s="20"/>
      <c r="GA68" s="20"/>
      <c r="GB68" s="20"/>
      <c r="GC68" s="20"/>
      <c r="GD68" s="20"/>
      <c r="GE68" s="20"/>
      <c r="GF68" s="20"/>
      <c r="GG68" s="20"/>
      <c r="GH68" s="20"/>
      <c r="GI68" s="20"/>
      <c r="GJ68" s="20"/>
      <c r="GK68" s="20"/>
      <c r="GL68" s="20"/>
      <c r="GM68" s="20"/>
      <c r="GN68" s="20"/>
      <c r="GO68" s="20"/>
      <c r="GP68" s="20"/>
      <c r="GQ68" s="20"/>
      <c r="GR68" s="20"/>
      <c r="GS68" s="20"/>
      <c r="GT68" s="20"/>
      <c r="GU68" s="20"/>
      <c r="GV68" s="20"/>
      <c r="GW68" s="20"/>
      <c r="GX68" s="20"/>
      <c r="GY68" s="20"/>
      <c r="GZ68" s="20"/>
      <c r="HA68" s="20"/>
      <c r="HB68" s="20"/>
      <c r="HC68" s="20"/>
      <c r="HD68" s="20"/>
      <c r="HE68" s="20"/>
      <c r="HF68" s="20"/>
      <c r="HG68" s="20"/>
      <c r="HH68" s="20"/>
      <c r="HI68" s="20"/>
      <c r="HJ68" s="20"/>
      <c r="HK68" s="20"/>
      <c r="HL68" s="20"/>
      <c r="HM68" s="20"/>
      <c r="HN68" s="20"/>
      <c r="HO68" s="20"/>
      <c r="HP68" s="20"/>
      <c r="HQ68" s="20"/>
      <c r="HR68" s="20"/>
      <c r="HS68" s="20"/>
      <c r="HT68" s="20"/>
      <c r="HU68" s="20"/>
      <c r="HV68" s="20"/>
      <c r="HW68" s="20"/>
      <c r="HX68" s="20"/>
      <c r="HY68" s="20"/>
      <c r="HZ68" s="20"/>
      <c r="IA68" s="20"/>
      <c r="IB68" s="20"/>
      <c r="IC68" s="20"/>
      <c r="ID68" s="20"/>
      <c r="IE68" s="20"/>
      <c r="IF68" s="20"/>
      <c r="IG68" s="20"/>
      <c r="IH68" s="20"/>
      <c r="II68" s="20"/>
      <c r="IJ68" s="20"/>
      <c r="IK68" s="20"/>
      <c r="IL68" s="20"/>
      <c r="IM68" s="20"/>
      <c r="IN68" s="20"/>
      <c r="IO68" s="20"/>
      <c r="IP68" s="20"/>
      <c r="IQ68" s="20"/>
      <c r="IR68" s="20"/>
    </row>
    <row r="69" s="20" customFormat="1" ht="13.5" spans="1:7">
      <c r="A69" s="46"/>
      <c r="F69" s="21"/>
      <c r="G69" s="21"/>
    </row>
    <row r="70" s="19" customFormat="1" spans="1:252">
      <c r="A70" s="49"/>
      <c r="B70" s="20"/>
      <c r="C70" s="20"/>
      <c r="D70" s="20"/>
      <c r="E70" s="20"/>
      <c r="F70" s="21"/>
      <c r="G70" s="21"/>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c r="EH70" s="20"/>
      <c r="EI70" s="20"/>
      <c r="EJ70" s="20"/>
      <c r="EK70" s="20"/>
      <c r="EL70" s="20"/>
      <c r="EM70" s="20"/>
      <c r="EN70" s="20"/>
      <c r="EO70" s="20"/>
      <c r="EP70" s="20"/>
      <c r="EQ70" s="20"/>
      <c r="ER70" s="20"/>
      <c r="ES70" s="20"/>
      <c r="ET70" s="20"/>
      <c r="EU70" s="20"/>
      <c r="EV70" s="20"/>
      <c r="EW70" s="20"/>
      <c r="EX70" s="20"/>
      <c r="EY70" s="20"/>
      <c r="EZ70" s="20"/>
      <c r="FA70" s="20"/>
      <c r="FB70" s="20"/>
      <c r="FC70" s="20"/>
      <c r="FD70" s="20"/>
      <c r="FE70" s="20"/>
      <c r="FF70" s="20"/>
      <c r="FG70" s="20"/>
      <c r="FH70" s="20"/>
      <c r="FI70" s="20"/>
      <c r="FJ70" s="20"/>
      <c r="FK70" s="20"/>
      <c r="FL70" s="20"/>
      <c r="FM70" s="20"/>
      <c r="FN70" s="20"/>
      <c r="FO70" s="20"/>
      <c r="FP70" s="20"/>
      <c r="FQ70" s="20"/>
      <c r="FR70" s="20"/>
      <c r="FS70" s="20"/>
      <c r="FT70" s="20"/>
      <c r="FU70" s="20"/>
      <c r="FV70" s="20"/>
      <c r="FW70" s="20"/>
      <c r="FX70" s="20"/>
      <c r="FY70" s="20"/>
      <c r="FZ70" s="20"/>
      <c r="GA70" s="20"/>
      <c r="GB70" s="20"/>
      <c r="GC70" s="20"/>
      <c r="GD70" s="20"/>
      <c r="GE70" s="20"/>
      <c r="GF70" s="20"/>
      <c r="GG70" s="20"/>
      <c r="GH70" s="20"/>
      <c r="GI70" s="20"/>
      <c r="GJ70" s="20"/>
      <c r="GK70" s="20"/>
      <c r="GL70" s="20"/>
      <c r="GM70" s="20"/>
      <c r="GN70" s="20"/>
      <c r="GO70" s="20"/>
      <c r="GP70" s="20"/>
      <c r="GQ70" s="20"/>
      <c r="GR70" s="20"/>
      <c r="GS70" s="20"/>
      <c r="GT70" s="20"/>
      <c r="GU70" s="20"/>
      <c r="GV70" s="20"/>
      <c r="GW70" s="20"/>
      <c r="GX70" s="20"/>
      <c r="GY70" s="20"/>
      <c r="GZ70" s="20"/>
      <c r="HA70" s="20"/>
      <c r="HB70" s="20"/>
      <c r="HC70" s="20"/>
      <c r="HD70" s="20"/>
      <c r="HE70" s="20"/>
      <c r="HF70" s="20"/>
      <c r="HG70" s="20"/>
      <c r="HH70" s="20"/>
      <c r="HI70" s="20"/>
      <c r="HJ70" s="20"/>
      <c r="HK70" s="20"/>
      <c r="HL70" s="20"/>
      <c r="HM70" s="20"/>
      <c r="HN70" s="20"/>
      <c r="HO70" s="20"/>
      <c r="HP70" s="20"/>
      <c r="HQ70" s="20"/>
      <c r="HR70" s="20"/>
      <c r="HS70" s="20"/>
      <c r="HT70" s="20"/>
      <c r="HU70" s="20"/>
      <c r="HV70" s="20"/>
      <c r="HW70" s="20"/>
      <c r="HX70" s="20"/>
      <c r="HY70" s="20"/>
      <c r="HZ70" s="20"/>
      <c r="IA70" s="20"/>
      <c r="IB70" s="20"/>
      <c r="IC70" s="20"/>
      <c r="ID70" s="20"/>
      <c r="IE70" s="20"/>
      <c r="IF70" s="20"/>
      <c r="IG70" s="20"/>
      <c r="IH70" s="20"/>
      <c r="II70" s="20"/>
      <c r="IJ70" s="20"/>
      <c r="IK70" s="20"/>
      <c r="IL70" s="20"/>
      <c r="IM70" s="20"/>
      <c r="IN70" s="20"/>
      <c r="IO70" s="20"/>
      <c r="IP70" s="20"/>
      <c r="IQ70" s="20"/>
      <c r="IR70" s="20"/>
    </row>
    <row r="71" s="19" customFormat="1" spans="1:252">
      <c r="A71" s="20"/>
      <c r="B71" s="20"/>
      <c r="C71" s="20"/>
      <c r="D71" s="20"/>
      <c r="E71" s="20"/>
      <c r="F71" s="21"/>
      <c r="G71" s="21"/>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c r="CY71" s="20"/>
      <c r="CZ71" s="20"/>
      <c r="DA71" s="20"/>
      <c r="DB71" s="20"/>
      <c r="DC71" s="20"/>
      <c r="DD71" s="20"/>
      <c r="DE71" s="20"/>
      <c r="DF71" s="20"/>
      <c r="DG71" s="20"/>
      <c r="DH71" s="20"/>
      <c r="DI71" s="20"/>
      <c r="DJ71" s="20"/>
      <c r="DK71" s="20"/>
      <c r="DL71" s="20"/>
      <c r="DM71" s="20"/>
      <c r="DN71" s="20"/>
      <c r="DO71" s="20"/>
      <c r="DP71" s="20"/>
      <c r="DQ71" s="20"/>
      <c r="DR71" s="20"/>
      <c r="DS71" s="20"/>
      <c r="DT71" s="20"/>
      <c r="DU71" s="20"/>
      <c r="DV71" s="20"/>
      <c r="DW71" s="20"/>
      <c r="DX71" s="20"/>
      <c r="DY71" s="20"/>
      <c r="DZ71" s="20"/>
      <c r="EA71" s="20"/>
      <c r="EB71" s="20"/>
      <c r="EC71" s="20"/>
      <c r="ED71" s="20"/>
      <c r="EE71" s="20"/>
      <c r="EF71" s="20"/>
      <c r="EG71" s="20"/>
      <c r="EH71" s="20"/>
      <c r="EI71" s="20"/>
      <c r="EJ71" s="20"/>
      <c r="EK71" s="20"/>
      <c r="EL71" s="20"/>
      <c r="EM71" s="20"/>
      <c r="EN71" s="20"/>
      <c r="EO71" s="20"/>
      <c r="EP71" s="20"/>
      <c r="EQ71" s="20"/>
      <c r="ER71" s="20"/>
      <c r="ES71" s="20"/>
      <c r="ET71" s="20"/>
      <c r="EU71" s="20"/>
      <c r="EV71" s="20"/>
      <c r="EW71" s="20"/>
      <c r="EX71" s="20"/>
      <c r="EY71" s="20"/>
      <c r="EZ71" s="20"/>
      <c r="FA71" s="20"/>
      <c r="FB71" s="20"/>
      <c r="FC71" s="20"/>
      <c r="FD71" s="20"/>
      <c r="FE71" s="20"/>
      <c r="FF71" s="20"/>
      <c r="FG71" s="20"/>
      <c r="FH71" s="20"/>
      <c r="FI71" s="20"/>
      <c r="FJ71" s="20"/>
      <c r="FK71" s="20"/>
      <c r="FL71" s="20"/>
      <c r="FM71" s="20"/>
      <c r="FN71" s="20"/>
      <c r="FO71" s="20"/>
      <c r="FP71" s="20"/>
      <c r="FQ71" s="20"/>
      <c r="FR71" s="20"/>
      <c r="FS71" s="20"/>
      <c r="FT71" s="20"/>
      <c r="FU71" s="20"/>
      <c r="FV71" s="20"/>
      <c r="FW71" s="20"/>
      <c r="FX71" s="20"/>
      <c r="FY71" s="20"/>
      <c r="FZ71" s="20"/>
      <c r="GA71" s="20"/>
      <c r="GB71" s="20"/>
      <c r="GC71" s="20"/>
      <c r="GD71" s="20"/>
      <c r="GE71" s="20"/>
      <c r="GF71" s="20"/>
      <c r="GG71" s="20"/>
      <c r="GH71" s="20"/>
      <c r="GI71" s="20"/>
      <c r="GJ71" s="20"/>
      <c r="GK71" s="20"/>
      <c r="GL71" s="20"/>
      <c r="GM71" s="20"/>
      <c r="GN71" s="20"/>
      <c r="GO71" s="20"/>
      <c r="GP71" s="20"/>
      <c r="GQ71" s="20"/>
      <c r="GR71" s="20"/>
      <c r="GS71" s="20"/>
      <c r="GT71" s="20"/>
      <c r="GU71" s="20"/>
      <c r="GV71" s="20"/>
      <c r="GW71" s="20"/>
      <c r="GX71" s="20"/>
      <c r="GY71" s="20"/>
      <c r="GZ71" s="20"/>
      <c r="HA71" s="20"/>
      <c r="HB71" s="20"/>
      <c r="HC71" s="20"/>
      <c r="HD71" s="20"/>
      <c r="HE71" s="20"/>
      <c r="HF71" s="20"/>
      <c r="HG71" s="20"/>
      <c r="HH71" s="20"/>
      <c r="HI71" s="20"/>
      <c r="HJ71" s="20"/>
      <c r="HK71" s="20"/>
      <c r="HL71" s="20"/>
      <c r="HM71" s="20"/>
      <c r="HN71" s="20"/>
      <c r="HO71" s="20"/>
      <c r="HP71" s="20"/>
      <c r="HQ71" s="20"/>
      <c r="HR71" s="20"/>
      <c r="HS71" s="20"/>
      <c r="HT71" s="20"/>
      <c r="HU71" s="20"/>
      <c r="HV71" s="20"/>
      <c r="HW71" s="20"/>
      <c r="HX71" s="20"/>
      <c r="HY71" s="20"/>
      <c r="HZ71" s="20"/>
      <c r="IA71" s="20"/>
      <c r="IB71" s="20"/>
      <c r="IC71" s="20"/>
      <c r="ID71" s="20"/>
      <c r="IE71" s="20"/>
      <c r="IF71" s="20"/>
      <c r="IG71" s="20"/>
      <c r="IH71" s="20"/>
      <c r="II71" s="20"/>
      <c r="IJ71" s="20"/>
      <c r="IK71" s="20"/>
      <c r="IL71" s="20"/>
      <c r="IM71" s="20"/>
      <c r="IN71" s="20"/>
      <c r="IO71" s="20"/>
      <c r="IP71" s="20"/>
      <c r="IQ71" s="20"/>
      <c r="IR71" s="20"/>
    </row>
    <row r="72" s="19" customFormat="1" ht="13" customHeight="1" spans="1:252">
      <c r="A72" s="50" t="s">
        <v>189</v>
      </c>
      <c r="B72" s="51"/>
      <c r="C72" s="51"/>
      <c r="D72" s="51"/>
      <c r="E72" s="51"/>
      <c r="F72" s="51"/>
      <c r="G72" s="51"/>
      <c r="H72" s="51"/>
      <c r="I72" s="51"/>
      <c r="J72" s="51"/>
      <c r="K72" s="51"/>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c r="II72" s="20"/>
      <c r="IJ72" s="20"/>
      <c r="IK72" s="20"/>
      <c r="IL72" s="20"/>
      <c r="IM72" s="20"/>
      <c r="IN72" s="20"/>
      <c r="IO72" s="20"/>
      <c r="IP72" s="20"/>
      <c r="IQ72" s="20"/>
      <c r="IR72" s="20"/>
    </row>
    <row r="73" s="19" customFormat="1" ht="24" spans="1:252">
      <c r="A73" s="32" t="s">
        <v>31</v>
      </c>
      <c r="B73" s="34" t="s">
        <v>4</v>
      </c>
      <c r="C73" s="34" t="s">
        <v>5</v>
      </c>
      <c r="D73" s="34" t="s">
        <v>6</v>
      </c>
      <c r="E73" s="34" t="s">
        <v>7</v>
      </c>
      <c r="F73" s="32" t="s">
        <v>8</v>
      </c>
      <c r="G73" s="32" t="s">
        <v>9</v>
      </c>
      <c r="H73" s="34" t="s">
        <v>10</v>
      </c>
      <c r="I73" s="34" t="s">
        <v>11</v>
      </c>
      <c r="J73" s="34" t="s">
        <v>12</v>
      </c>
      <c r="K73" s="32" t="s">
        <v>13</v>
      </c>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c r="CY73" s="20"/>
      <c r="CZ73" s="20"/>
      <c r="DA73" s="20"/>
      <c r="DB73" s="20"/>
      <c r="DC73" s="20"/>
      <c r="DD73" s="20"/>
      <c r="DE73" s="20"/>
      <c r="DF73" s="20"/>
      <c r="DG73" s="20"/>
      <c r="DH73" s="20"/>
      <c r="DI73" s="20"/>
      <c r="DJ73" s="20"/>
      <c r="DK73" s="20"/>
      <c r="DL73" s="20"/>
      <c r="DM73" s="20"/>
      <c r="DN73" s="20"/>
      <c r="DO73" s="20"/>
      <c r="DP73" s="20"/>
      <c r="DQ73" s="20"/>
      <c r="DR73" s="20"/>
      <c r="DS73" s="20"/>
      <c r="DT73" s="20"/>
      <c r="DU73" s="20"/>
      <c r="DV73" s="20"/>
      <c r="DW73" s="20"/>
      <c r="DX73" s="20"/>
      <c r="DY73" s="20"/>
      <c r="DZ73" s="20"/>
      <c r="EA73" s="20"/>
      <c r="EB73" s="20"/>
      <c r="EC73" s="20"/>
      <c r="ED73" s="20"/>
      <c r="EE73" s="20"/>
      <c r="EF73" s="20"/>
      <c r="EG73" s="20"/>
      <c r="EH73" s="20"/>
      <c r="EI73" s="20"/>
      <c r="EJ73" s="20"/>
      <c r="EK73" s="20"/>
      <c r="EL73" s="20"/>
      <c r="EM73" s="20"/>
      <c r="EN73" s="20"/>
      <c r="EO73" s="20"/>
      <c r="EP73" s="20"/>
      <c r="EQ73" s="20"/>
      <c r="ER73" s="20"/>
      <c r="ES73" s="20"/>
      <c r="ET73" s="20"/>
      <c r="EU73" s="20"/>
      <c r="EV73" s="20"/>
      <c r="EW73" s="20"/>
      <c r="EX73" s="20"/>
      <c r="EY73" s="20"/>
      <c r="EZ73" s="20"/>
      <c r="FA73" s="20"/>
      <c r="FB73" s="20"/>
      <c r="FC73" s="20"/>
      <c r="FD73" s="20"/>
      <c r="FE73" s="20"/>
      <c r="FF73" s="20"/>
      <c r="FG73" s="20"/>
      <c r="FH73" s="20"/>
      <c r="FI73" s="20"/>
      <c r="FJ73" s="20"/>
      <c r="FK73" s="20"/>
      <c r="FL73" s="20"/>
      <c r="FM73" s="20"/>
      <c r="FN73" s="20"/>
      <c r="FO73" s="20"/>
      <c r="FP73" s="20"/>
      <c r="FQ73" s="20"/>
      <c r="FR73" s="20"/>
      <c r="FS73" s="20"/>
      <c r="FT73" s="20"/>
      <c r="FU73" s="20"/>
      <c r="FV73" s="20"/>
      <c r="FW73" s="20"/>
      <c r="FX73" s="20"/>
      <c r="FY73" s="20"/>
      <c r="FZ73" s="20"/>
      <c r="GA73" s="20"/>
      <c r="GB73" s="20"/>
      <c r="GC73" s="20"/>
      <c r="GD73" s="20"/>
      <c r="GE73" s="20"/>
      <c r="GF73" s="20"/>
      <c r="GG73" s="20"/>
      <c r="GH73" s="20"/>
      <c r="GI73" s="20"/>
      <c r="GJ73" s="20"/>
      <c r="GK73" s="20"/>
      <c r="GL73" s="20"/>
      <c r="GM73" s="20"/>
      <c r="GN73" s="20"/>
      <c r="GO73" s="20"/>
      <c r="GP73" s="20"/>
      <c r="GQ73" s="20"/>
      <c r="GR73" s="20"/>
      <c r="GS73" s="20"/>
      <c r="GT73" s="20"/>
      <c r="GU73" s="20"/>
      <c r="GV73" s="20"/>
      <c r="GW73" s="20"/>
      <c r="GX73" s="20"/>
      <c r="GY73" s="20"/>
      <c r="GZ73" s="20"/>
      <c r="HA73" s="20"/>
      <c r="HB73" s="20"/>
      <c r="HC73" s="20"/>
      <c r="HD73" s="20"/>
      <c r="HE73" s="20"/>
      <c r="HF73" s="20"/>
      <c r="HG73" s="20"/>
      <c r="HH73" s="20"/>
      <c r="HI73" s="20"/>
      <c r="HJ73" s="20"/>
      <c r="HK73" s="20"/>
      <c r="HL73" s="20"/>
      <c r="HM73" s="20"/>
      <c r="HN73" s="20"/>
      <c r="HO73" s="20"/>
      <c r="HP73" s="20"/>
      <c r="HQ73" s="20"/>
      <c r="HR73" s="20"/>
      <c r="HS73" s="20"/>
      <c r="HT73" s="20"/>
      <c r="HU73" s="20"/>
      <c r="HV73" s="20"/>
      <c r="HW73" s="20"/>
      <c r="HX73" s="20"/>
      <c r="HY73" s="20"/>
      <c r="HZ73" s="20"/>
      <c r="IA73" s="20"/>
      <c r="IB73" s="20"/>
      <c r="IC73" s="20"/>
      <c r="ID73" s="20"/>
      <c r="IE73" s="20"/>
      <c r="IF73" s="20"/>
      <c r="IG73" s="20"/>
      <c r="IH73" s="20"/>
      <c r="II73" s="20"/>
      <c r="IJ73" s="20"/>
      <c r="IK73" s="20"/>
      <c r="IL73" s="20"/>
      <c r="IM73" s="20"/>
      <c r="IN73" s="20"/>
      <c r="IO73" s="20"/>
      <c r="IP73" s="20"/>
      <c r="IQ73" s="20"/>
      <c r="IR73" s="20"/>
    </row>
    <row r="74" s="19" customFormat="1" ht="24" spans="1:252">
      <c r="A74" s="34">
        <v>1</v>
      </c>
      <c r="B74" s="34" t="s">
        <v>190</v>
      </c>
      <c r="C74" s="34" t="s">
        <v>38</v>
      </c>
      <c r="D74" s="34">
        <v>1964.12</v>
      </c>
      <c r="E74" s="34"/>
      <c r="F74" s="32"/>
      <c r="G74" s="32" t="s">
        <v>148</v>
      </c>
      <c r="H74" s="34" t="s">
        <v>163</v>
      </c>
      <c r="I74" s="34">
        <v>4000</v>
      </c>
      <c r="J74" s="34" t="s">
        <v>20</v>
      </c>
      <c r="K74" s="32" t="s">
        <v>28</v>
      </c>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c r="DM74" s="20"/>
      <c r="DN74" s="20"/>
      <c r="DO74" s="20"/>
      <c r="DP74" s="20"/>
      <c r="DQ74" s="20"/>
      <c r="DR74" s="20"/>
      <c r="DS74" s="20"/>
      <c r="DT74" s="20"/>
      <c r="DU74" s="20"/>
      <c r="DV74" s="20"/>
      <c r="DW74" s="20"/>
      <c r="DX74" s="20"/>
      <c r="DY74" s="20"/>
      <c r="DZ74" s="20"/>
      <c r="EA74" s="20"/>
      <c r="EB74" s="20"/>
      <c r="EC74" s="20"/>
      <c r="ED74" s="20"/>
      <c r="EE74" s="20"/>
      <c r="EF74" s="20"/>
      <c r="EG74" s="20"/>
      <c r="EH74" s="20"/>
      <c r="EI74" s="20"/>
      <c r="EJ74" s="20"/>
      <c r="EK74" s="20"/>
      <c r="EL74" s="20"/>
      <c r="EM74" s="20"/>
      <c r="EN74" s="20"/>
      <c r="EO74" s="20"/>
      <c r="EP74" s="20"/>
      <c r="EQ74" s="20"/>
      <c r="ER74" s="20"/>
      <c r="ES74" s="20"/>
      <c r="ET74" s="20"/>
      <c r="EU74" s="20"/>
      <c r="EV74" s="20"/>
      <c r="EW74" s="20"/>
      <c r="EX74" s="20"/>
      <c r="EY74" s="20"/>
      <c r="EZ74" s="20"/>
      <c r="FA74" s="20"/>
      <c r="FB74" s="20"/>
      <c r="FC74" s="20"/>
      <c r="FD74" s="20"/>
      <c r="FE74" s="20"/>
      <c r="FF74" s="20"/>
      <c r="FG74" s="20"/>
      <c r="FH74" s="20"/>
      <c r="FI74" s="20"/>
      <c r="FJ74" s="20"/>
      <c r="FK74" s="20"/>
      <c r="FL74" s="20"/>
      <c r="FM74" s="20"/>
      <c r="FN74" s="20"/>
      <c r="FO74" s="20"/>
      <c r="FP74" s="20"/>
      <c r="FQ74" s="20"/>
      <c r="FR74" s="20"/>
      <c r="FS74" s="20"/>
      <c r="FT74" s="20"/>
      <c r="FU74" s="20"/>
      <c r="FV74" s="20"/>
      <c r="FW74" s="20"/>
      <c r="FX74" s="20"/>
      <c r="FY74" s="20"/>
      <c r="FZ74" s="20"/>
      <c r="GA74" s="20"/>
      <c r="GB74" s="20"/>
      <c r="GC74" s="20"/>
      <c r="GD74" s="20"/>
      <c r="GE74" s="20"/>
      <c r="GF74" s="20"/>
      <c r="GG74" s="20"/>
      <c r="GH74" s="20"/>
      <c r="GI74" s="20"/>
      <c r="GJ74" s="20"/>
      <c r="GK74" s="20"/>
      <c r="GL74" s="20"/>
      <c r="GM74" s="20"/>
      <c r="GN74" s="20"/>
      <c r="GO74" s="20"/>
      <c r="GP74" s="20"/>
      <c r="GQ74" s="20"/>
      <c r="GR74" s="20"/>
      <c r="GS74" s="20"/>
      <c r="GT74" s="20"/>
      <c r="GU74" s="20"/>
      <c r="GV74" s="20"/>
      <c r="GW74" s="20"/>
      <c r="GX74" s="20"/>
      <c r="GY74" s="20"/>
      <c r="GZ74" s="20"/>
      <c r="HA74" s="20"/>
      <c r="HB74" s="20"/>
      <c r="HC74" s="20"/>
      <c r="HD74" s="20"/>
      <c r="HE74" s="20"/>
      <c r="HF74" s="20"/>
      <c r="HG74" s="20"/>
      <c r="HH74" s="20"/>
      <c r="HI74" s="20"/>
      <c r="HJ74" s="20"/>
      <c r="HK74" s="20"/>
      <c r="HL74" s="20"/>
      <c r="HM74" s="20"/>
      <c r="HN74" s="20"/>
      <c r="HO74" s="20"/>
      <c r="HP74" s="20"/>
      <c r="HQ74" s="20"/>
      <c r="HR74" s="20"/>
      <c r="HS74" s="20"/>
      <c r="HT74" s="20"/>
      <c r="HU74" s="20"/>
      <c r="HV74" s="20"/>
      <c r="HW74" s="20"/>
      <c r="HX74" s="20"/>
      <c r="HY74" s="20"/>
      <c r="HZ74" s="20"/>
      <c r="IA74" s="20"/>
      <c r="IB74" s="20"/>
      <c r="IC74" s="20"/>
      <c r="ID74" s="20"/>
      <c r="IE74" s="20"/>
      <c r="IF74" s="20"/>
      <c r="IG74" s="20"/>
      <c r="IH74" s="20"/>
      <c r="II74" s="20"/>
      <c r="IJ74" s="20"/>
      <c r="IK74" s="20"/>
      <c r="IL74" s="20"/>
      <c r="IM74" s="20"/>
      <c r="IN74" s="20"/>
      <c r="IO74" s="20"/>
      <c r="IP74" s="20"/>
      <c r="IQ74" s="20"/>
      <c r="IR74" s="20"/>
    </row>
    <row r="75" s="19" customFormat="1" ht="24" spans="1:252">
      <c r="A75" s="34">
        <v>2</v>
      </c>
      <c r="B75" s="34" t="s">
        <v>191</v>
      </c>
      <c r="C75" s="34" t="s">
        <v>15</v>
      </c>
      <c r="D75" s="34">
        <v>1976.7</v>
      </c>
      <c r="E75" s="34" t="s">
        <v>34</v>
      </c>
      <c r="F75" s="32" t="s">
        <v>192</v>
      </c>
      <c r="G75" s="32"/>
      <c r="H75" s="34" t="s">
        <v>193</v>
      </c>
      <c r="I75" s="34">
        <v>4000</v>
      </c>
      <c r="J75" s="34" t="s">
        <v>20</v>
      </c>
      <c r="K75" s="32" t="s">
        <v>92</v>
      </c>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c r="CY75" s="20"/>
      <c r="CZ75" s="20"/>
      <c r="DA75" s="20"/>
      <c r="DB75" s="20"/>
      <c r="DC75" s="20"/>
      <c r="DD75" s="20"/>
      <c r="DE75" s="20"/>
      <c r="DF75" s="20"/>
      <c r="DG75" s="20"/>
      <c r="DH75" s="20"/>
      <c r="DI75" s="20"/>
      <c r="DJ75" s="20"/>
      <c r="DK75" s="20"/>
      <c r="DL75" s="20"/>
      <c r="DM75" s="20"/>
      <c r="DN75" s="20"/>
      <c r="DO75" s="20"/>
      <c r="DP75" s="20"/>
      <c r="DQ75" s="20"/>
      <c r="DR75" s="20"/>
      <c r="DS75" s="20"/>
      <c r="DT75" s="20"/>
      <c r="DU75" s="20"/>
      <c r="DV75" s="20"/>
      <c r="DW75" s="20"/>
      <c r="DX75" s="20"/>
      <c r="DY75" s="20"/>
      <c r="DZ75" s="20"/>
      <c r="EA75" s="20"/>
      <c r="EB75" s="20"/>
      <c r="EC75" s="20"/>
      <c r="ED75" s="20"/>
      <c r="EE75" s="20"/>
      <c r="EF75" s="20"/>
      <c r="EG75" s="20"/>
      <c r="EH75" s="20"/>
      <c r="EI75" s="20"/>
      <c r="EJ75" s="20"/>
      <c r="EK75" s="20"/>
      <c r="EL75" s="20"/>
      <c r="EM75" s="20"/>
      <c r="EN75" s="20"/>
      <c r="EO75" s="20"/>
      <c r="EP75" s="20"/>
      <c r="EQ75" s="20"/>
      <c r="ER75" s="20"/>
      <c r="ES75" s="20"/>
      <c r="ET75" s="20"/>
      <c r="EU75" s="20"/>
      <c r="EV75" s="20"/>
      <c r="EW75" s="20"/>
      <c r="EX75" s="20"/>
      <c r="EY75" s="20"/>
      <c r="EZ75" s="20"/>
      <c r="FA75" s="20"/>
      <c r="FB75" s="20"/>
      <c r="FC75" s="20"/>
      <c r="FD75" s="20"/>
      <c r="FE75" s="20"/>
      <c r="FF75" s="20"/>
      <c r="FG75" s="20"/>
      <c r="FH75" s="20"/>
      <c r="FI75" s="20"/>
      <c r="FJ75" s="20"/>
      <c r="FK75" s="20"/>
      <c r="FL75" s="20"/>
      <c r="FM75" s="20"/>
      <c r="FN75" s="20"/>
      <c r="FO75" s="20"/>
      <c r="FP75" s="20"/>
      <c r="FQ75" s="20"/>
      <c r="FR75" s="20"/>
      <c r="FS75" s="20"/>
      <c r="FT75" s="20"/>
      <c r="FU75" s="20"/>
      <c r="FV75" s="20"/>
      <c r="FW75" s="20"/>
      <c r="FX75" s="20"/>
      <c r="FY75" s="20"/>
      <c r="FZ75" s="20"/>
      <c r="GA75" s="20"/>
      <c r="GB75" s="20"/>
      <c r="GC75" s="20"/>
      <c r="GD75" s="20"/>
      <c r="GE75" s="20"/>
      <c r="GF75" s="20"/>
      <c r="GG75" s="20"/>
      <c r="GH75" s="20"/>
      <c r="GI75" s="20"/>
      <c r="GJ75" s="20"/>
      <c r="GK75" s="20"/>
      <c r="GL75" s="20"/>
      <c r="GM75" s="20"/>
      <c r="GN75" s="20"/>
      <c r="GO75" s="20"/>
      <c r="GP75" s="20"/>
      <c r="GQ75" s="20"/>
      <c r="GR75" s="20"/>
      <c r="GS75" s="20"/>
      <c r="GT75" s="20"/>
      <c r="GU75" s="20"/>
      <c r="GV75" s="20"/>
      <c r="GW75" s="20"/>
      <c r="GX75" s="20"/>
      <c r="GY75" s="20"/>
      <c r="GZ75" s="20"/>
      <c r="HA75" s="20"/>
      <c r="HB75" s="20"/>
      <c r="HC75" s="20"/>
      <c r="HD75" s="20"/>
      <c r="HE75" s="20"/>
      <c r="HF75" s="20"/>
      <c r="HG75" s="20"/>
      <c r="HH75" s="20"/>
      <c r="HI75" s="20"/>
      <c r="HJ75" s="20"/>
      <c r="HK75" s="20"/>
      <c r="HL75" s="20"/>
      <c r="HM75" s="20"/>
      <c r="HN75" s="20"/>
      <c r="HO75" s="20"/>
      <c r="HP75" s="20"/>
      <c r="HQ75" s="20"/>
      <c r="HR75" s="20"/>
      <c r="HS75" s="20"/>
      <c r="HT75" s="20"/>
      <c r="HU75" s="20"/>
      <c r="HV75" s="20"/>
      <c r="HW75" s="20"/>
      <c r="HX75" s="20"/>
      <c r="HY75" s="20"/>
      <c r="HZ75" s="20"/>
      <c r="IA75" s="20"/>
      <c r="IB75" s="20"/>
      <c r="IC75" s="20"/>
      <c r="ID75" s="20"/>
      <c r="IE75" s="20"/>
      <c r="IF75" s="20"/>
      <c r="IG75" s="20"/>
      <c r="IH75" s="20"/>
      <c r="II75" s="20"/>
      <c r="IJ75" s="20"/>
      <c r="IK75" s="20"/>
      <c r="IL75" s="20"/>
      <c r="IM75" s="20"/>
      <c r="IN75" s="20"/>
      <c r="IO75" s="20"/>
      <c r="IP75" s="20"/>
      <c r="IQ75" s="20"/>
      <c r="IR75" s="20"/>
    </row>
    <row r="76" s="19" customFormat="1" ht="24" spans="1:252">
      <c r="A76" s="34">
        <v>3</v>
      </c>
      <c r="B76" s="34" t="s">
        <v>194</v>
      </c>
      <c r="C76" s="34" t="s">
        <v>15</v>
      </c>
      <c r="D76" s="34">
        <v>1970.5</v>
      </c>
      <c r="E76" s="34"/>
      <c r="F76" s="32"/>
      <c r="G76" s="32" t="s">
        <v>148</v>
      </c>
      <c r="H76" s="34" t="s">
        <v>193</v>
      </c>
      <c r="I76" s="34">
        <v>4000</v>
      </c>
      <c r="J76" s="34" t="s">
        <v>20</v>
      </c>
      <c r="K76" s="32" t="s">
        <v>92</v>
      </c>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c r="DX76" s="20"/>
      <c r="DY76" s="20"/>
      <c r="DZ76" s="20"/>
      <c r="EA76" s="20"/>
      <c r="EB76" s="20"/>
      <c r="EC76" s="20"/>
      <c r="ED76" s="20"/>
      <c r="EE76" s="20"/>
      <c r="EF76" s="20"/>
      <c r="EG76" s="20"/>
      <c r="EH76" s="20"/>
      <c r="EI76" s="20"/>
      <c r="EJ76" s="20"/>
      <c r="EK76" s="20"/>
      <c r="EL76" s="20"/>
      <c r="EM76" s="20"/>
      <c r="EN76" s="20"/>
      <c r="EO76" s="20"/>
      <c r="EP76" s="20"/>
      <c r="EQ76" s="20"/>
      <c r="ER76" s="20"/>
      <c r="ES76" s="20"/>
      <c r="ET76" s="20"/>
      <c r="EU76" s="20"/>
      <c r="EV76" s="20"/>
      <c r="EW76" s="20"/>
      <c r="EX76" s="20"/>
      <c r="EY76" s="20"/>
      <c r="EZ76" s="20"/>
      <c r="FA76" s="20"/>
      <c r="FB76" s="20"/>
      <c r="FC76" s="20"/>
      <c r="FD76" s="20"/>
      <c r="FE76" s="20"/>
      <c r="FF76" s="20"/>
      <c r="FG76" s="20"/>
      <c r="FH76" s="20"/>
      <c r="FI76" s="20"/>
      <c r="FJ76" s="20"/>
      <c r="FK76" s="20"/>
      <c r="FL76" s="20"/>
      <c r="FM76" s="20"/>
      <c r="FN76" s="20"/>
      <c r="FO76" s="20"/>
      <c r="FP76" s="20"/>
      <c r="FQ76" s="20"/>
      <c r="FR76" s="20"/>
      <c r="FS76" s="20"/>
      <c r="FT76" s="20"/>
      <c r="FU76" s="20"/>
      <c r="FV76" s="20"/>
      <c r="FW76" s="20"/>
      <c r="FX76" s="20"/>
      <c r="FY76" s="20"/>
      <c r="FZ76" s="20"/>
      <c r="GA76" s="20"/>
      <c r="GB76" s="20"/>
      <c r="GC76" s="20"/>
      <c r="GD76" s="20"/>
      <c r="GE76" s="20"/>
      <c r="GF76" s="20"/>
      <c r="GG76" s="20"/>
      <c r="GH76" s="20"/>
      <c r="GI76" s="20"/>
      <c r="GJ76" s="20"/>
      <c r="GK76" s="20"/>
      <c r="GL76" s="20"/>
      <c r="GM76" s="20"/>
      <c r="GN76" s="20"/>
      <c r="GO76" s="20"/>
      <c r="GP76" s="20"/>
      <c r="GQ76" s="20"/>
      <c r="GR76" s="20"/>
      <c r="GS76" s="20"/>
      <c r="GT76" s="20"/>
      <c r="GU76" s="20"/>
      <c r="GV76" s="20"/>
      <c r="GW76" s="20"/>
      <c r="GX76" s="20"/>
      <c r="GY76" s="20"/>
      <c r="GZ76" s="20"/>
      <c r="HA76" s="20"/>
      <c r="HB76" s="20"/>
      <c r="HC76" s="20"/>
      <c r="HD76" s="20"/>
      <c r="HE76" s="20"/>
      <c r="HF76" s="20"/>
      <c r="HG76" s="20"/>
      <c r="HH76" s="20"/>
      <c r="HI76" s="20"/>
      <c r="HJ76" s="20"/>
      <c r="HK76" s="20"/>
      <c r="HL76" s="20"/>
      <c r="HM76" s="20"/>
      <c r="HN76" s="20"/>
      <c r="HO76" s="20"/>
      <c r="HP76" s="20"/>
      <c r="HQ76" s="20"/>
      <c r="HR76" s="20"/>
      <c r="HS76" s="20"/>
      <c r="HT76" s="20"/>
      <c r="HU76" s="20"/>
      <c r="HV76" s="20"/>
      <c r="HW76" s="20"/>
      <c r="HX76" s="20"/>
      <c r="HY76" s="20"/>
      <c r="HZ76" s="20"/>
      <c r="IA76" s="20"/>
      <c r="IB76" s="20"/>
      <c r="IC76" s="20"/>
      <c r="ID76" s="20"/>
      <c r="IE76" s="20"/>
      <c r="IF76" s="20"/>
      <c r="IG76" s="20"/>
      <c r="IH76" s="20"/>
      <c r="II76" s="20"/>
      <c r="IJ76" s="20"/>
      <c r="IK76" s="20"/>
      <c r="IL76" s="20"/>
      <c r="IM76" s="20"/>
      <c r="IN76" s="20"/>
      <c r="IO76" s="20"/>
      <c r="IP76" s="20"/>
      <c r="IQ76" s="20"/>
      <c r="IR76" s="20"/>
    </row>
    <row r="77" s="19" customFormat="1" ht="24" spans="1:252">
      <c r="A77" s="34">
        <v>4</v>
      </c>
      <c r="B77" s="34" t="s">
        <v>195</v>
      </c>
      <c r="C77" s="34" t="s">
        <v>15</v>
      </c>
      <c r="D77" s="34">
        <v>1987.6</v>
      </c>
      <c r="E77" s="34" t="s">
        <v>34</v>
      </c>
      <c r="F77" s="32" t="s">
        <v>46</v>
      </c>
      <c r="G77" s="32"/>
      <c r="H77" s="34" t="s">
        <v>193</v>
      </c>
      <c r="I77" s="34">
        <v>4000</v>
      </c>
      <c r="J77" s="34" t="s">
        <v>20</v>
      </c>
      <c r="K77" s="32" t="s">
        <v>92</v>
      </c>
      <c r="L77" s="20"/>
      <c r="M77" s="20"/>
      <c r="N77" s="20"/>
      <c r="O77" s="21"/>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20"/>
      <c r="CY77" s="20"/>
      <c r="CZ77" s="20"/>
      <c r="DA77" s="20"/>
      <c r="DB77" s="20"/>
      <c r="DC77" s="20"/>
      <c r="DD77" s="20"/>
      <c r="DE77" s="20"/>
      <c r="DF77" s="20"/>
      <c r="DG77" s="20"/>
      <c r="DH77" s="20"/>
      <c r="DI77" s="20"/>
      <c r="DJ77" s="20"/>
      <c r="DK77" s="20"/>
      <c r="DL77" s="20"/>
      <c r="DM77" s="20"/>
      <c r="DN77" s="20"/>
      <c r="DO77" s="20"/>
      <c r="DP77" s="20"/>
      <c r="DQ77" s="20"/>
      <c r="DR77" s="20"/>
      <c r="DS77" s="20"/>
      <c r="DT77" s="20"/>
      <c r="DU77" s="20"/>
      <c r="DV77" s="20"/>
      <c r="DW77" s="20"/>
      <c r="DX77" s="20"/>
      <c r="DY77" s="20"/>
      <c r="DZ77" s="20"/>
      <c r="EA77" s="20"/>
      <c r="EB77" s="20"/>
      <c r="EC77" s="20"/>
      <c r="ED77" s="20"/>
      <c r="EE77" s="20"/>
      <c r="EF77" s="20"/>
      <c r="EG77" s="20"/>
      <c r="EH77" s="20"/>
      <c r="EI77" s="20"/>
      <c r="EJ77" s="20"/>
      <c r="EK77" s="20"/>
      <c r="EL77" s="20"/>
      <c r="EM77" s="20"/>
      <c r="EN77" s="20"/>
      <c r="EO77" s="20"/>
      <c r="EP77" s="20"/>
      <c r="EQ77" s="20"/>
      <c r="ER77" s="20"/>
      <c r="ES77" s="20"/>
      <c r="ET77" s="20"/>
      <c r="EU77" s="20"/>
      <c r="EV77" s="20"/>
      <c r="EW77" s="20"/>
      <c r="EX77" s="20"/>
      <c r="EY77" s="20"/>
      <c r="EZ77" s="20"/>
      <c r="FA77" s="20"/>
      <c r="FB77" s="20"/>
      <c r="FC77" s="20"/>
      <c r="FD77" s="20"/>
      <c r="FE77" s="20"/>
      <c r="FF77" s="20"/>
      <c r="FG77" s="20"/>
      <c r="FH77" s="20"/>
      <c r="FI77" s="20"/>
      <c r="FJ77" s="20"/>
      <c r="FK77" s="20"/>
      <c r="FL77" s="20"/>
      <c r="FM77" s="20"/>
      <c r="FN77" s="20"/>
      <c r="FO77" s="20"/>
      <c r="FP77" s="20"/>
      <c r="FQ77" s="20"/>
      <c r="FR77" s="20"/>
      <c r="FS77" s="20"/>
      <c r="FT77" s="20"/>
      <c r="FU77" s="20"/>
      <c r="FV77" s="20"/>
      <c r="FW77" s="20"/>
      <c r="FX77" s="20"/>
      <c r="FY77" s="20"/>
      <c r="FZ77" s="20"/>
      <c r="GA77" s="20"/>
      <c r="GB77" s="20"/>
      <c r="GC77" s="20"/>
      <c r="GD77" s="20"/>
      <c r="GE77" s="20"/>
      <c r="GF77" s="20"/>
      <c r="GG77" s="20"/>
      <c r="GH77" s="20"/>
      <c r="GI77" s="20"/>
      <c r="GJ77" s="20"/>
      <c r="GK77" s="20"/>
      <c r="GL77" s="20"/>
      <c r="GM77" s="20"/>
      <c r="GN77" s="20"/>
      <c r="GO77" s="20"/>
      <c r="GP77" s="20"/>
      <c r="GQ77" s="20"/>
      <c r="GR77" s="20"/>
      <c r="GS77" s="20"/>
      <c r="GT77" s="20"/>
      <c r="GU77" s="20"/>
      <c r="GV77" s="20"/>
      <c r="GW77" s="20"/>
      <c r="GX77" s="20"/>
      <c r="GY77" s="20"/>
      <c r="GZ77" s="20"/>
      <c r="HA77" s="20"/>
      <c r="HB77" s="20"/>
      <c r="HC77" s="20"/>
      <c r="HD77" s="20"/>
      <c r="HE77" s="20"/>
      <c r="HF77" s="20"/>
      <c r="HG77" s="20"/>
      <c r="HH77" s="20"/>
      <c r="HI77" s="20"/>
      <c r="HJ77" s="20"/>
      <c r="HK77" s="20"/>
      <c r="HL77" s="20"/>
      <c r="HM77" s="20"/>
      <c r="HN77" s="20"/>
      <c r="HO77" s="20"/>
      <c r="HP77" s="20"/>
      <c r="HQ77" s="20"/>
      <c r="HR77" s="20"/>
      <c r="HS77" s="20"/>
      <c r="HT77" s="20"/>
      <c r="HU77" s="20"/>
      <c r="HV77" s="20"/>
      <c r="HW77" s="20"/>
      <c r="HX77" s="20"/>
      <c r="HY77" s="20"/>
      <c r="HZ77" s="20"/>
      <c r="IA77" s="20"/>
      <c r="IB77" s="20"/>
      <c r="IC77" s="20"/>
      <c r="ID77" s="20"/>
      <c r="IE77" s="20"/>
      <c r="IF77" s="20"/>
      <c r="IG77" s="20"/>
      <c r="IH77" s="20"/>
      <c r="II77" s="20"/>
      <c r="IJ77" s="20"/>
      <c r="IK77" s="20"/>
      <c r="IL77" s="20"/>
      <c r="IM77" s="20"/>
      <c r="IN77" s="20"/>
      <c r="IO77" s="20"/>
      <c r="IP77" s="20"/>
      <c r="IQ77" s="20"/>
      <c r="IR77" s="20"/>
    </row>
    <row r="78" s="21" customFormat="1" ht="13.5" spans="1:14">
      <c r="A78" s="34">
        <v>5</v>
      </c>
      <c r="B78" s="34" t="s">
        <v>196</v>
      </c>
      <c r="C78" s="34" t="s">
        <v>38</v>
      </c>
      <c r="D78" s="34">
        <v>1962.8</v>
      </c>
      <c r="E78" s="34" t="s">
        <v>110</v>
      </c>
      <c r="F78" s="34" t="s">
        <v>197</v>
      </c>
      <c r="G78" s="34" t="s">
        <v>198</v>
      </c>
      <c r="H78" s="34" t="s">
        <v>27</v>
      </c>
      <c r="I78" s="34">
        <v>4000</v>
      </c>
      <c r="J78" s="34" t="s">
        <v>20</v>
      </c>
      <c r="K78" s="34" t="s">
        <v>55</v>
      </c>
      <c r="L78" s="20"/>
      <c r="M78" s="20"/>
      <c r="N78" s="20"/>
    </row>
    <row r="79" s="21" customFormat="1" ht="13.5" spans="1:24">
      <c r="A79" s="47" t="s">
        <v>29</v>
      </c>
      <c r="B79" s="48"/>
      <c r="C79" s="48"/>
      <c r="D79" s="48"/>
      <c r="E79" s="48"/>
      <c r="F79" s="48"/>
      <c r="G79" s="48"/>
      <c r="H79" s="48"/>
      <c r="I79" s="41">
        <f>SUM(I74:I78)</f>
        <v>20000</v>
      </c>
      <c r="J79" s="54"/>
      <c r="K79" s="54"/>
      <c r="L79" s="20"/>
      <c r="M79" s="20"/>
      <c r="N79" s="20"/>
      <c r="P79" s="23"/>
      <c r="Q79" s="23"/>
      <c r="R79" s="46"/>
      <c r="S79" s="46"/>
      <c r="T79" s="46"/>
      <c r="U79" s="46"/>
      <c r="V79" s="23"/>
      <c r="W79" s="46"/>
      <c r="X79" s="23"/>
    </row>
    <row r="80" s="21" customFormat="1" ht="13.5" spans="1:15">
      <c r="A80" s="38"/>
      <c r="B80" s="46"/>
      <c r="C80" s="46"/>
      <c r="D80" s="46"/>
      <c r="E80" s="46"/>
      <c r="F80" s="23"/>
      <c r="G80" s="23"/>
      <c r="H80" s="46"/>
      <c r="I80" s="46"/>
      <c r="J80" s="46"/>
      <c r="K80" s="46"/>
      <c r="L80" s="20"/>
      <c r="M80" s="20"/>
      <c r="N80" s="20"/>
      <c r="O80" s="20"/>
    </row>
    <row r="81" s="21" customFormat="1" spans="1:14">
      <c r="A81" s="19"/>
      <c r="B81" s="46"/>
      <c r="C81" s="46"/>
      <c r="D81" s="46"/>
      <c r="E81" s="46"/>
      <c r="F81" s="23"/>
      <c r="G81" s="23"/>
      <c r="H81" s="46"/>
      <c r="I81" s="46"/>
      <c r="J81" s="46"/>
      <c r="K81" s="46"/>
      <c r="L81" s="20"/>
      <c r="M81" s="20"/>
      <c r="N81" s="20"/>
    </row>
    <row r="82" s="21" customFormat="1" ht="13.5" spans="1:14">
      <c r="A82" s="46"/>
      <c r="B82" s="46"/>
      <c r="C82" s="46"/>
      <c r="D82" s="46"/>
      <c r="E82" s="46"/>
      <c r="F82" s="23"/>
      <c r="G82" s="23"/>
      <c r="H82" s="46"/>
      <c r="I82" s="46"/>
      <c r="J82" s="46"/>
      <c r="K82" s="46"/>
      <c r="L82" s="20"/>
      <c r="M82" s="20"/>
      <c r="N82" s="20"/>
    </row>
    <row r="83" s="21" customFormat="1" spans="1:14">
      <c r="A83" s="50" t="s">
        <v>199</v>
      </c>
      <c r="B83" s="51"/>
      <c r="C83" s="51"/>
      <c r="D83" s="51"/>
      <c r="E83" s="51"/>
      <c r="F83" s="51"/>
      <c r="G83" s="51"/>
      <c r="H83" s="51"/>
      <c r="I83" s="51"/>
      <c r="J83" s="51"/>
      <c r="K83" s="51"/>
      <c r="L83" s="20"/>
      <c r="M83" s="20"/>
      <c r="N83" s="20"/>
    </row>
    <row r="84" s="19" customFormat="1" ht="24" spans="1:252">
      <c r="A84" s="32" t="s">
        <v>31</v>
      </c>
      <c r="B84" s="34" t="s">
        <v>4</v>
      </c>
      <c r="C84" s="34" t="s">
        <v>5</v>
      </c>
      <c r="D84" s="34" t="s">
        <v>6</v>
      </c>
      <c r="E84" s="34" t="s">
        <v>7</v>
      </c>
      <c r="F84" s="32" t="s">
        <v>8</v>
      </c>
      <c r="G84" s="32" t="s">
        <v>9</v>
      </c>
      <c r="H84" s="34" t="s">
        <v>10</v>
      </c>
      <c r="I84" s="34" t="s">
        <v>11</v>
      </c>
      <c r="J84" s="34" t="s">
        <v>12</v>
      </c>
      <c r="K84" s="32" t="s">
        <v>13</v>
      </c>
      <c r="L84" s="20"/>
      <c r="M84" s="20"/>
      <c r="N84" s="20"/>
      <c r="O84" s="21"/>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c r="DM84" s="20"/>
      <c r="DN84" s="20"/>
      <c r="DO84" s="20"/>
      <c r="DP84" s="20"/>
      <c r="DQ84" s="20"/>
      <c r="DR84" s="20"/>
      <c r="DS84" s="20"/>
      <c r="DT84" s="20"/>
      <c r="DU84" s="20"/>
      <c r="DV84" s="20"/>
      <c r="DW84" s="20"/>
      <c r="DX84" s="20"/>
      <c r="DY84" s="20"/>
      <c r="DZ84" s="20"/>
      <c r="EA84" s="20"/>
      <c r="EB84" s="20"/>
      <c r="EC84" s="20"/>
      <c r="ED84" s="20"/>
      <c r="EE84" s="20"/>
      <c r="EF84" s="20"/>
      <c r="EG84" s="20"/>
      <c r="EH84" s="20"/>
      <c r="EI84" s="20"/>
      <c r="EJ84" s="20"/>
      <c r="EK84" s="20"/>
      <c r="EL84" s="20"/>
      <c r="EM84" s="20"/>
      <c r="EN84" s="20"/>
      <c r="EO84" s="20"/>
      <c r="EP84" s="20"/>
      <c r="EQ84" s="20"/>
      <c r="ER84" s="20"/>
      <c r="ES84" s="20"/>
      <c r="ET84" s="20"/>
      <c r="EU84" s="20"/>
      <c r="EV84" s="20"/>
      <c r="EW84" s="20"/>
      <c r="EX84" s="20"/>
      <c r="EY84" s="20"/>
      <c r="EZ84" s="20"/>
      <c r="FA84" s="20"/>
      <c r="FB84" s="20"/>
      <c r="FC84" s="20"/>
      <c r="FD84" s="20"/>
      <c r="FE84" s="20"/>
      <c r="FF84" s="20"/>
      <c r="FG84" s="20"/>
      <c r="FH84" s="20"/>
      <c r="FI84" s="20"/>
      <c r="FJ84" s="20"/>
      <c r="FK84" s="20"/>
      <c r="FL84" s="20"/>
      <c r="FM84" s="20"/>
      <c r="FN84" s="20"/>
      <c r="FO84" s="20"/>
      <c r="FP84" s="20"/>
      <c r="FQ84" s="20"/>
      <c r="FR84" s="20"/>
      <c r="FS84" s="20"/>
      <c r="FT84" s="20"/>
      <c r="FU84" s="20"/>
      <c r="FV84" s="20"/>
      <c r="FW84" s="20"/>
      <c r="FX84" s="20"/>
      <c r="FY84" s="20"/>
      <c r="FZ84" s="20"/>
      <c r="GA84" s="20"/>
      <c r="GB84" s="20"/>
      <c r="GC84" s="20"/>
      <c r="GD84" s="20"/>
      <c r="GE84" s="20"/>
      <c r="GF84" s="20"/>
      <c r="GG84" s="20"/>
      <c r="GH84" s="20"/>
      <c r="GI84" s="20"/>
      <c r="GJ84" s="20"/>
      <c r="GK84" s="20"/>
      <c r="GL84" s="20"/>
      <c r="GM84" s="20"/>
      <c r="GN84" s="20"/>
      <c r="GO84" s="20"/>
      <c r="GP84" s="20"/>
      <c r="GQ84" s="20"/>
      <c r="GR84" s="20"/>
      <c r="GS84" s="20"/>
      <c r="GT84" s="20"/>
      <c r="GU84" s="20"/>
      <c r="GV84" s="20"/>
      <c r="GW84" s="20"/>
      <c r="GX84" s="20"/>
      <c r="GY84" s="20"/>
      <c r="GZ84" s="20"/>
      <c r="HA84" s="20"/>
      <c r="HB84" s="20"/>
      <c r="HC84" s="20"/>
      <c r="HD84" s="20"/>
      <c r="HE84" s="20"/>
      <c r="HF84" s="20"/>
      <c r="HG84" s="20"/>
      <c r="HH84" s="20"/>
      <c r="HI84" s="20"/>
      <c r="HJ84" s="20"/>
      <c r="HK84" s="20"/>
      <c r="HL84" s="20"/>
      <c r="HM84" s="20"/>
      <c r="HN84" s="20"/>
      <c r="HO84" s="20"/>
      <c r="HP84" s="20"/>
      <c r="HQ84" s="20"/>
      <c r="HR84" s="20"/>
      <c r="HS84" s="20"/>
      <c r="HT84" s="20"/>
      <c r="HU84" s="20"/>
      <c r="HV84" s="20"/>
      <c r="HW84" s="20"/>
      <c r="HX84" s="20"/>
      <c r="HY84" s="20"/>
      <c r="HZ84" s="20"/>
      <c r="IA84" s="20"/>
      <c r="IB84" s="20"/>
      <c r="IC84" s="20"/>
      <c r="ID84" s="20"/>
      <c r="IE84" s="20"/>
      <c r="IF84" s="20"/>
      <c r="IG84" s="20"/>
      <c r="IH84" s="20"/>
      <c r="II84" s="20"/>
      <c r="IJ84" s="20"/>
      <c r="IK84" s="20"/>
      <c r="IL84" s="20"/>
      <c r="IM84" s="20"/>
      <c r="IN84" s="20"/>
      <c r="IO84" s="20"/>
      <c r="IP84" s="20"/>
      <c r="IQ84" s="20"/>
      <c r="IR84" s="20"/>
    </row>
    <row r="85" s="21" customFormat="1" ht="24" spans="1:14">
      <c r="A85" s="32">
        <v>1</v>
      </c>
      <c r="B85" s="52" t="s">
        <v>200</v>
      </c>
      <c r="C85" s="34" t="s">
        <v>15</v>
      </c>
      <c r="D85" s="34">
        <v>1989.11</v>
      </c>
      <c r="E85" s="34" t="s">
        <v>24</v>
      </c>
      <c r="F85" s="32" t="s">
        <v>67</v>
      </c>
      <c r="G85" s="32" t="s">
        <v>201</v>
      </c>
      <c r="H85" s="32" t="s">
        <v>202</v>
      </c>
      <c r="I85" s="34">
        <v>3400</v>
      </c>
      <c r="J85" s="34" t="s">
        <v>20</v>
      </c>
      <c r="K85" s="32" t="s">
        <v>28</v>
      </c>
      <c r="L85" s="20"/>
      <c r="M85" s="20"/>
      <c r="N85" s="20"/>
    </row>
    <row r="86" s="21" customFormat="1" ht="36" spans="1:14">
      <c r="A86" s="32">
        <v>2</v>
      </c>
      <c r="B86" s="53" t="s">
        <v>203</v>
      </c>
      <c r="C86" s="34" t="s">
        <v>38</v>
      </c>
      <c r="D86" s="36" t="s">
        <v>204</v>
      </c>
      <c r="E86" s="34" t="s">
        <v>24</v>
      </c>
      <c r="F86" s="32" t="s">
        <v>205</v>
      </c>
      <c r="G86" s="32" t="s">
        <v>201</v>
      </c>
      <c r="H86" s="32" t="s">
        <v>202</v>
      </c>
      <c r="I86" s="34">
        <v>3400</v>
      </c>
      <c r="J86" s="34" t="s">
        <v>20</v>
      </c>
      <c r="K86" s="32" t="s">
        <v>92</v>
      </c>
      <c r="L86" s="20"/>
      <c r="M86" s="20"/>
      <c r="N86" s="20"/>
    </row>
    <row r="87" s="21" customFormat="1" ht="24" spans="1:14">
      <c r="A87" s="32">
        <v>3</v>
      </c>
      <c r="B87" s="53" t="s">
        <v>206</v>
      </c>
      <c r="C87" s="34" t="s">
        <v>15</v>
      </c>
      <c r="D87" s="36" t="s">
        <v>207</v>
      </c>
      <c r="E87" s="34" t="s">
        <v>24</v>
      </c>
      <c r="F87" s="32" t="s">
        <v>208</v>
      </c>
      <c r="G87" s="32" t="s">
        <v>201</v>
      </c>
      <c r="H87" s="32" t="s">
        <v>202</v>
      </c>
      <c r="I87" s="34">
        <v>3400</v>
      </c>
      <c r="J87" s="34" t="s">
        <v>20</v>
      </c>
      <c r="K87" s="32" t="s">
        <v>92</v>
      </c>
      <c r="L87" s="20"/>
      <c r="M87" s="20"/>
      <c r="N87" s="20"/>
    </row>
    <row r="88" s="21" customFormat="1" ht="24" spans="1:14">
      <c r="A88" s="32">
        <v>4</v>
      </c>
      <c r="B88" s="53" t="s">
        <v>209</v>
      </c>
      <c r="C88" s="34" t="s">
        <v>15</v>
      </c>
      <c r="D88" s="36" t="s">
        <v>210</v>
      </c>
      <c r="E88" s="34" t="s">
        <v>24</v>
      </c>
      <c r="F88" s="32" t="s">
        <v>211</v>
      </c>
      <c r="G88" s="32" t="s">
        <v>201</v>
      </c>
      <c r="H88" s="32" t="s">
        <v>202</v>
      </c>
      <c r="I88" s="34">
        <v>3300</v>
      </c>
      <c r="J88" s="34" t="s">
        <v>20</v>
      </c>
      <c r="K88" s="34" t="s">
        <v>55</v>
      </c>
      <c r="L88" s="20"/>
      <c r="M88" s="20"/>
      <c r="N88" s="20"/>
    </row>
    <row r="89" s="21" customFormat="1" ht="36" spans="1:14">
      <c r="A89" s="32">
        <v>5</v>
      </c>
      <c r="B89" s="53" t="s">
        <v>212</v>
      </c>
      <c r="C89" s="34" t="s">
        <v>15</v>
      </c>
      <c r="D89" s="36" t="s">
        <v>213</v>
      </c>
      <c r="E89" s="34" t="s">
        <v>24</v>
      </c>
      <c r="F89" s="32" t="s">
        <v>205</v>
      </c>
      <c r="G89" s="32" t="s">
        <v>201</v>
      </c>
      <c r="H89" s="32" t="s">
        <v>202</v>
      </c>
      <c r="I89" s="34">
        <v>3300</v>
      </c>
      <c r="J89" s="34" t="s">
        <v>20</v>
      </c>
      <c r="K89" s="34" t="s">
        <v>55</v>
      </c>
      <c r="L89" s="20"/>
      <c r="M89" s="20"/>
      <c r="N89" s="20"/>
    </row>
    <row r="90" s="21" customFormat="1" ht="24" spans="1:14">
      <c r="A90" s="32">
        <v>6</v>
      </c>
      <c r="B90" s="52" t="s">
        <v>214</v>
      </c>
      <c r="C90" s="34" t="s">
        <v>38</v>
      </c>
      <c r="D90" s="34">
        <v>1983.6</v>
      </c>
      <c r="E90" s="34" t="s">
        <v>24</v>
      </c>
      <c r="F90" s="32" t="s">
        <v>46</v>
      </c>
      <c r="G90" s="32" t="s">
        <v>215</v>
      </c>
      <c r="H90" s="34" t="s">
        <v>19</v>
      </c>
      <c r="I90" s="34">
        <v>3400</v>
      </c>
      <c r="J90" s="34" t="s">
        <v>20</v>
      </c>
      <c r="K90" s="32" t="s">
        <v>92</v>
      </c>
      <c r="L90" s="20"/>
      <c r="M90" s="20"/>
      <c r="N90" s="20"/>
    </row>
    <row r="91" s="21" customFormat="1" ht="24" spans="1:14">
      <c r="A91" s="32">
        <v>7</v>
      </c>
      <c r="B91" s="52" t="s">
        <v>216</v>
      </c>
      <c r="C91" s="34" t="s">
        <v>15</v>
      </c>
      <c r="D91" s="34">
        <v>1990.8</v>
      </c>
      <c r="E91" s="34" t="s">
        <v>24</v>
      </c>
      <c r="F91" s="32" t="s">
        <v>217</v>
      </c>
      <c r="G91" s="32" t="s">
        <v>218</v>
      </c>
      <c r="H91" s="34" t="s">
        <v>19</v>
      </c>
      <c r="I91" s="34">
        <v>3400</v>
      </c>
      <c r="J91" s="34" t="s">
        <v>20</v>
      </c>
      <c r="K91" s="32" t="s">
        <v>92</v>
      </c>
      <c r="L91" s="20"/>
      <c r="M91" s="20"/>
      <c r="N91" s="20"/>
    </row>
    <row r="92" s="21" customFormat="1" ht="24" spans="1:14">
      <c r="A92" s="32">
        <v>8</v>
      </c>
      <c r="B92" s="52" t="s">
        <v>219</v>
      </c>
      <c r="C92" s="34" t="s">
        <v>15</v>
      </c>
      <c r="D92" s="34">
        <v>1982.8</v>
      </c>
      <c r="E92" s="34" t="s">
        <v>24</v>
      </c>
      <c r="F92" s="32" t="s">
        <v>96</v>
      </c>
      <c r="G92" s="32" t="s">
        <v>218</v>
      </c>
      <c r="H92" s="34" t="s">
        <v>19</v>
      </c>
      <c r="I92" s="34">
        <v>3400</v>
      </c>
      <c r="J92" s="34" t="s">
        <v>20</v>
      </c>
      <c r="K92" s="32" t="s">
        <v>92</v>
      </c>
      <c r="L92" s="20"/>
      <c r="M92" s="20"/>
      <c r="N92" s="20"/>
    </row>
    <row r="93" s="21" customFormat="1" ht="24" spans="1:14">
      <c r="A93" s="32">
        <v>9</v>
      </c>
      <c r="B93" s="52" t="s">
        <v>220</v>
      </c>
      <c r="C93" s="34" t="s">
        <v>38</v>
      </c>
      <c r="D93" s="34">
        <v>1977.11</v>
      </c>
      <c r="E93" s="34" t="s">
        <v>24</v>
      </c>
      <c r="F93" s="32" t="s">
        <v>221</v>
      </c>
      <c r="G93" s="32" t="s">
        <v>218</v>
      </c>
      <c r="H93" s="34" t="s">
        <v>19</v>
      </c>
      <c r="I93" s="34">
        <v>3400</v>
      </c>
      <c r="J93" s="34" t="s">
        <v>20</v>
      </c>
      <c r="K93" s="32" t="s">
        <v>92</v>
      </c>
      <c r="L93" s="20"/>
      <c r="M93" s="20" t="s">
        <v>222</v>
      </c>
      <c r="N93" s="20"/>
    </row>
    <row r="94" s="21" customFormat="1" ht="24" spans="1:14">
      <c r="A94" s="32">
        <v>10</v>
      </c>
      <c r="B94" s="52" t="s">
        <v>223</v>
      </c>
      <c r="C94" s="34" t="s">
        <v>15</v>
      </c>
      <c r="D94" s="34">
        <v>1984.11</v>
      </c>
      <c r="E94" s="34" t="s">
        <v>24</v>
      </c>
      <c r="F94" s="32" t="s">
        <v>96</v>
      </c>
      <c r="G94" s="32" t="s">
        <v>218</v>
      </c>
      <c r="H94" s="34" t="s">
        <v>19</v>
      </c>
      <c r="I94" s="34">
        <v>3400</v>
      </c>
      <c r="J94" s="34" t="s">
        <v>20</v>
      </c>
      <c r="K94" s="32" t="s">
        <v>92</v>
      </c>
      <c r="L94" s="20"/>
      <c r="M94" s="20"/>
      <c r="N94" s="20"/>
    </row>
    <row r="95" s="21" customFormat="1" ht="24" spans="1:14">
      <c r="A95" s="32">
        <v>11</v>
      </c>
      <c r="B95" s="52" t="s">
        <v>224</v>
      </c>
      <c r="C95" s="34" t="s">
        <v>15</v>
      </c>
      <c r="D95" s="34">
        <v>1984.5</v>
      </c>
      <c r="E95" s="34" t="s">
        <v>24</v>
      </c>
      <c r="F95" s="32" t="s">
        <v>96</v>
      </c>
      <c r="G95" s="32" t="s">
        <v>218</v>
      </c>
      <c r="H95" s="34" t="s">
        <v>19</v>
      </c>
      <c r="I95" s="34">
        <v>3400</v>
      </c>
      <c r="J95" s="34" t="s">
        <v>20</v>
      </c>
      <c r="K95" s="32" t="s">
        <v>92</v>
      </c>
      <c r="L95" s="20"/>
      <c r="M95" s="20"/>
      <c r="N95" s="20"/>
    </row>
    <row r="96" s="21" customFormat="1" ht="13.5" spans="1:14">
      <c r="A96" s="32">
        <v>12</v>
      </c>
      <c r="B96" s="52" t="s">
        <v>225</v>
      </c>
      <c r="C96" s="34" t="s">
        <v>15</v>
      </c>
      <c r="D96" s="34">
        <v>1992.1</v>
      </c>
      <c r="E96" s="34" t="s">
        <v>24</v>
      </c>
      <c r="F96" s="32" t="s">
        <v>46</v>
      </c>
      <c r="G96" s="32" t="s">
        <v>218</v>
      </c>
      <c r="H96" s="34" t="s">
        <v>19</v>
      </c>
      <c r="I96" s="34">
        <v>3300</v>
      </c>
      <c r="J96" s="34" t="s">
        <v>20</v>
      </c>
      <c r="K96" s="34" t="s">
        <v>226</v>
      </c>
      <c r="L96" s="20"/>
      <c r="M96" s="20"/>
      <c r="N96" s="20"/>
    </row>
    <row r="97" s="21" customFormat="1" ht="13.5" spans="1:14">
      <c r="A97" s="32">
        <v>13</v>
      </c>
      <c r="B97" s="52" t="s">
        <v>227</v>
      </c>
      <c r="C97" s="34" t="s">
        <v>38</v>
      </c>
      <c r="D97" s="34">
        <v>1992.1</v>
      </c>
      <c r="E97" s="34" t="s">
        <v>24</v>
      </c>
      <c r="F97" s="32" t="s">
        <v>46</v>
      </c>
      <c r="G97" s="32" t="s">
        <v>218</v>
      </c>
      <c r="H97" s="34" t="s">
        <v>19</v>
      </c>
      <c r="I97" s="34">
        <v>3300</v>
      </c>
      <c r="J97" s="34" t="s">
        <v>20</v>
      </c>
      <c r="K97" s="34" t="s">
        <v>226</v>
      </c>
      <c r="L97" s="20"/>
      <c r="M97" s="20"/>
      <c r="N97" s="20"/>
    </row>
    <row r="98" s="21" customFormat="1" ht="13.5" spans="1:15">
      <c r="A98" s="32">
        <v>14</v>
      </c>
      <c r="B98" s="52" t="s">
        <v>228</v>
      </c>
      <c r="C98" s="34" t="s">
        <v>38</v>
      </c>
      <c r="D98" s="34">
        <v>1989.9</v>
      </c>
      <c r="E98" s="34" t="s">
        <v>24</v>
      </c>
      <c r="F98" s="32" t="s">
        <v>96</v>
      </c>
      <c r="G98" s="32" t="s">
        <v>218</v>
      </c>
      <c r="H98" s="34" t="s">
        <v>19</v>
      </c>
      <c r="I98" s="34">
        <v>3300</v>
      </c>
      <c r="J98" s="34" t="s">
        <v>20</v>
      </c>
      <c r="K98" s="34" t="s">
        <v>226</v>
      </c>
      <c r="L98" s="20"/>
      <c r="M98" s="20"/>
      <c r="N98" s="20"/>
      <c r="O98" s="20"/>
    </row>
    <row r="99" s="21" customFormat="1" ht="13.5" spans="1:15">
      <c r="A99" s="32">
        <v>15</v>
      </c>
      <c r="B99" s="52" t="s">
        <v>229</v>
      </c>
      <c r="C99" s="34" t="s">
        <v>38</v>
      </c>
      <c r="D99" s="34">
        <v>1985.3</v>
      </c>
      <c r="E99" s="34" t="s">
        <v>24</v>
      </c>
      <c r="F99" s="32" t="s">
        <v>96</v>
      </c>
      <c r="G99" s="32" t="s">
        <v>218</v>
      </c>
      <c r="H99" s="34" t="s">
        <v>19</v>
      </c>
      <c r="I99" s="34">
        <v>3300</v>
      </c>
      <c r="J99" s="34" t="s">
        <v>20</v>
      </c>
      <c r="K99" s="34" t="s">
        <v>55</v>
      </c>
      <c r="L99" s="20"/>
      <c r="M99" s="20"/>
      <c r="N99" s="20"/>
      <c r="O99" s="20"/>
    </row>
    <row r="100" s="21" customFormat="1" ht="24" spans="1:15">
      <c r="A100" s="32">
        <v>16</v>
      </c>
      <c r="B100" s="52" t="s">
        <v>230</v>
      </c>
      <c r="C100" s="34" t="s">
        <v>15</v>
      </c>
      <c r="D100" s="34">
        <v>1984.3</v>
      </c>
      <c r="E100" s="34" t="s">
        <v>24</v>
      </c>
      <c r="F100" s="32" t="s">
        <v>111</v>
      </c>
      <c r="G100" s="32" t="s">
        <v>231</v>
      </c>
      <c r="H100" s="34" t="s">
        <v>78</v>
      </c>
      <c r="I100" s="34">
        <v>3400</v>
      </c>
      <c r="J100" s="34" t="s">
        <v>20</v>
      </c>
      <c r="K100" s="32" t="s">
        <v>92</v>
      </c>
      <c r="L100" s="20"/>
      <c r="M100" s="20"/>
      <c r="N100" s="20"/>
      <c r="O100" s="20"/>
    </row>
    <row r="101" s="21" customFormat="1" ht="24" spans="1:15">
      <c r="A101" s="32">
        <v>17</v>
      </c>
      <c r="B101" s="52" t="s">
        <v>232</v>
      </c>
      <c r="C101" s="34" t="s">
        <v>38</v>
      </c>
      <c r="D101" s="36" t="s">
        <v>45</v>
      </c>
      <c r="E101" s="34" t="s">
        <v>24</v>
      </c>
      <c r="F101" s="32" t="s">
        <v>96</v>
      </c>
      <c r="G101" s="32" t="s">
        <v>218</v>
      </c>
      <c r="H101" s="34" t="s">
        <v>78</v>
      </c>
      <c r="I101" s="34">
        <v>3400</v>
      </c>
      <c r="J101" s="34" t="s">
        <v>20</v>
      </c>
      <c r="K101" s="32" t="s">
        <v>92</v>
      </c>
      <c r="L101" s="20"/>
      <c r="M101" s="20"/>
      <c r="N101" s="20"/>
      <c r="O101" s="20"/>
    </row>
    <row r="102" s="19" customFormat="1" ht="36" spans="1:252">
      <c r="A102" s="32">
        <v>18</v>
      </c>
      <c r="B102" s="52" t="s">
        <v>233</v>
      </c>
      <c r="C102" s="34" t="s">
        <v>15</v>
      </c>
      <c r="D102" s="34">
        <v>1985.7</v>
      </c>
      <c r="E102" s="34" t="s">
        <v>24</v>
      </c>
      <c r="F102" s="32" t="s">
        <v>205</v>
      </c>
      <c r="G102" s="32" t="s">
        <v>231</v>
      </c>
      <c r="H102" s="34" t="s">
        <v>78</v>
      </c>
      <c r="I102" s="34">
        <v>3300</v>
      </c>
      <c r="J102" s="34" t="s">
        <v>20</v>
      </c>
      <c r="K102" s="34" t="s">
        <v>234</v>
      </c>
      <c r="L102" s="20"/>
      <c r="M102" s="20"/>
      <c r="N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c r="BM102" s="20"/>
      <c r="BN102" s="20"/>
      <c r="BO102" s="20"/>
      <c r="BP102" s="20"/>
      <c r="BQ102" s="20"/>
      <c r="BR102" s="20"/>
      <c r="BS102" s="20"/>
      <c r="BT102" s="20"/>
      <c r="BU102" s="20"/>
      <c r="BV102" s="20"/>
      <c r="BW102" s="20"/>
      <c r="BX102" s="20"/>
      <c r="BY102" s="20"/>
      <c r="BZ102" s="20"/>
      <c r="CA102" s="20"/>
      <c r="CB102" s="20"/>
      <c r="CC102" s="20"/>
      <c r="CD102" s="20"/>
      <c r="CE102" s="20"/>
      <c r="CF102" s="20"/>
      <c r="CG102" s="20"/>
      <c r="CH102" s="20"/>
      <c r="CI102" s="20"/>
      <c r="CJ102" s="20"/>
      <c r="CK102" s="20"/>
      <c r="CL102" s="20"/>
      <c r="CM102" s="20"/>
      <c r="CN102" s="20"/>
      <c r="CO102" s="20"/>
      <c r="CP102" s="20"/>
      <c r="CQ102" s="20"/>
      <c r="CR102" s="20"/>
      <c r="CS102" s="20"/>
      <c r="CT102" s="20"/>
      <c r="CU102" s="20"/>
      <c r="CV102" s="20"/>
      <c r="CW102" s="20"/>
      <c r="CX102" s="20"/>
      <c r="CY102" s="20"/>
      <c r="CZ102" s="20"/>
      <c r="DA102" s="20"/>
      <c r="DB102" s="20"/>
      <c r="DC102" s="20"/>
      <c r="DD102" s="20"/>
      <c r="DE102" s="20"/>
      <c r="DF102" s="20"/>
      <c r="DG102" s="20"/>
      <c r="DH102" s="20"/>
      <c r="DI102" s="20"/>
      <c r="DJ102" s="20"/>
      <c r="DK102" s="20"/>
      <c r="DL102" s="20"/>
      <c r="DM102" s="20"/>
      <c r="DN102" s="20"/>
      <c r="DO102" s="20"/>
      <c r="DP102" s="20"/>
      <c r="DQ102" s="20"/>
      <c r="DR102" s="20"/>
      <c r="DS102" s="20"/>
      <c r="DT102" s="20"/>
      <c r="DU102" s="20"/>
      <c r="DV102" s="20"/>
      <c r="DW102" s="20"/>
      <c r="DX102" s="20"/>
      <c r="DY102" s="20"/>
      <c r="DZ102" s="20"/>
      <c r="EA102" s="20"/>
      <c r="EB102" s="20"/>
      <c r="EC102" s="20"/>
      <c r="ED102" s="20"/>
      <c r="EE102" s="20"/>
      <c r="EF102" s="20"/>
      <c r="EG102" s="20"/>
      <c r="EH102" s="20"/>
      <c r="EI102" s="20"/>
      <c r="EJ102" s="20"/>
      <c r="EK102" s="20"/>
      <c r="EL102" s="20"/>
      <c r="EM102" s="20"/>
      <c r="EN102" s="20"/>
      <c r="EO102" s="20"/>
      <c r="EP102" s="20"/>
      <c r="EQ102" s="20"/>
      <c r="ER102" s="20"/>
      <c r="ES102" s="20"/>
      <c r="ET102" s="20"/>
      <c r="EU102" s="20"/>
      <c r="EV102" s="20"/>
      <c r="EW102" s="20"/>
      <c r="EX102" s="20"/>
      <c r="EY102" s="20"/>
      <c r="EZ102" s="20"/>
      <c r="FA102" s="20"/>
      <c r="FB102" s="20"/>
      <c r="FC102" s="20"/>
      <c r="FD102" s="20"/>
      <c r="FE102" s="20"/>
      <c r="FF102" s="20"/>
      <c r="FG102" s="20"/>
      <c r="FH102" s="20"/>
      <c r="FI102" s="20"/>
      <c r="FJ102" s="20"/>
      <c r="FK102" s="20"/>
      <c r="FL102" s="20"/>
      <c r="FM102" s="20"/>
      <c r="FN102" s="20"/>
      <c r="FO102" s="20"/>
      <c r="FP102" s="20"/>
      <c r="FQ102" s="20"/>
      <c r="FR102" s="20"/>
      <c r="FS102" s="20"/>
      <c r="FT102" s="20"/>
      <c r="FU102" s="20"/>
      <c r="FV102" s="20"/>
      <c r="FW102" s="20"/>
      <c r="FX102" s="20"/>
      <c r="FY102" s="20"/>
      <c r="FZ102" s="20"/>
      <c r="GA102" s="20"/>
      <c r="GB102" s="20"/>
      <c r="GC102" s="20"/>
      <c r="GD102" s="20"/>
      <c r="GE102" s="20"/>
      <c r="GF102" s="20"/>
      <c r="GG102" s="20"/>
      <c r="GH102" s="20"/>
      <c r="GI102" s="20"/>
      <c r="GJ102" s="20"/>
      <c r="GK102" s="20"/>
      <c r="GL102" s="20"/>
      <c r="GM102" s="20"/>
      <c r="GN102" s="20"/>
      <c r="GO102" s="20"/>
      <c r="GP102" s="20"/>
      <c r="GQ102" s="20"/>
      <c r="GR102" s="20"/>
      <c r="GS102" s="20"/>
      <c r="GT102" s="20"/>
      <c r="GU102" s="20"/>
      <c r="GV102" s="20"/>
      <c r="GW102" s="20"/>
      <c r="GX102" s="20"/>
      <c r="GY102" s="20"/>
      <c r="GZ102" s="20"/>
      <c r="HA102" s="20"/>
      <c r="HB102" s="20"/>
      <c r="HC102" s="20"/>
      <c r="HD102" s="20"/>
      <c r="HE102" s="20"/>
      <c r="HF102" s="20"/>
      <c r="HG102" s="20"/>
      <c r="HH102" s="20"/>
      <c r="HI102" s="20"/>
      <c r="HJ102" s="20"/>
      <c r="HK102" s="20"/>
      <c r="HL102" s="20"/>
      <c r="HM102" s="20"/>
      <c r="HN102" s="20"/>
      <c r="HO102" s="20"/>
      <c r="HP102" s="20"/>
      <c r="HQ102" s="20"/>
      <c r="HR102" s="20"/>
      <c r="HS102" s="20"/>
      <c r="HT102" s="20"/>
      <c r="HU102" s="20"/>
      <c r="HV102" s="20"/>
      <c r="HW102" s="20"/>
      <c r="HX102" s="20"/>
      <c r="HY102" s="20"/>
      <c r="HZ102" s="20"/>
      <c r="IA102" s="20"/>
      <c r="IB102" s="20"/>
      <c r="IC102" s="20"/>
      <c r="ID102" s="20"/>
      <c r="IE102" s="20"/>
      <c r="IF102" s="20"/>
      <c r="IG102" s="20"/>
      <c r="IH102" s="20"/>
      <c r="II102" s="20"/>
      <c r="IJ102" s="20"/>
      <c r="IK102" s="20"/>
      <c r="IL102" s="20"/>
      <c r="IM102" s="20"/>
      <c r="IN102" s="20"/>
      <c r="IO102" s="20"/>
      <c r="IP102" s="20"/>
      <c r="IQ102" s="20"/>
      <c r="IR102" s="20"/>
    </row>
    <row r="103" s="19" customFormat="1" ht="24" spans="1:252">
      <c r="A103" s="32">
        <v>19</v>
      </c>
      <c r="B103" s="52" t="s">
        <v>235</v>
      </c>
      <c r="C103" s="34" t="s">
        <v>15</v>
      </c>
      <c r="D103" s="34">
        <v>1982.11</v>
      </c>
      <c r="E103" s="34" t="s">
        <v>24</v>
      </c>
      <c r="F103" s="32" t="s">
        <v>46</v>
      </c>
      <c r="G103" s="32" t="s">
        <v>201</v>
      </c>
      <c r="H103" s="34" t="s">
        <v>78</v>
      </c>
      <c r="I103" s="34">
        <v>3300</v>
      </c>
      <c r="J103" s="34" t="s">
        <v>20</v>
      </c>
      <c r="K103" s="34" t="s">
        <v>55</v>
      </c>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c r="CY103" s="20"/>
      <c r="CZ103" s="20"/>
      <c r="DA103" s="20"/>
      <c r="DB103" s="20"/>
      <c r="DC103" s="20"/>
      <c r="DD103" s="20"/>
      <c r="DE103" s="20"/>
      <c r="DF103" s="20"/>
      <c r="DG103" s="20"/>
      <c r="DH103" s="20"/>
      <c r="DI103" s="20"/>
      <c r="DJ103" s="20"/>
      <c r="DK103" s="20"/>
      <c r="DL103" s="20"/>
      <c r="DM103" s="20"/>
      <c r="DN103" s="20"/>
      <c r="DO103" s="20"/>
      <c r="DP103" s="20"/>
      <c r="DQ103" s="20"/>
      <c r="DR103" s="20"/>
      <c r="DS103" s="20"/>
      <c r="DT103" s="20"/>
      <c r="DU103" s="20"/>
      <c r="DV103" s="20"/>
      <c r="DW103" s="20"/>
      <c r="DX103" s="20"/>
      <c r="DY103" s="20"/>
      <c r="DZ103" s="20"/>
      <c r="EA103" s="20"/>
      <c r="EB103" s="20"/>
      <c r="EC103" s="20"/>
      <c r="ED103" s="20"/>
      <c r="EE103" s="20"/>
      <c r="EF103" s="20"/>
      <c r="EG103" s="20"/>
      <c r="EH103" s="20"/>
      <c r="EI103" s="20"/>
      <c r="EJ103" s="20"/>
      <c r="EK103" s="20"/>
      <c r="EL103" s="20"/>
      <c r="EM103" s="20"/>
      <c r="EN103" s="20"/>
      <c r="EO103" s="20"/>
      <c r="EP103" s="20"/>
      <c r="EQ103" s="20"/>
      <c r="ER103" s="20"/>
      <c r="ES103" s="20"/>
      <c r="ET103" s="20"/>
      <c r="EU103" s="20"/>
      <c r="EV103" s="20"/>
      <c r="EW103" s="20"/>
      <c r="EX103" s="20"/>
      <c r="EY103" s="20"/>
      <c r="EZ103" s="20"/>
      <c r="FA103" s="20"/>
      <c r="FB103" s="20"/>
      <c r="FC103" s="20"/>
      <c r="FD103" s="20"/>
      <c r="FE103" s="20"/>
      <c r="FF103" s="20"/>
      <c r="FG103" s="20"/>
      <c r="FH103" s="20"/>
      <c r="FI103" s="20"/>
      <c r="FJ103" s="20"/>
      <c r="FK103" s="20"/>
      <c r="FL103" s="20"/>
      <c r="FM103" s="20"/>
      <c r="FN103" s="20"/>
      <c r="FO103" s="20"/>
      <c r="FP103" s="20"/>
      <c r="FQ103" s="20"/>
      <c r="FR103" s="20"/>
      <c r="FS103" s="20"/>
      <c r="FT103" s="20"/>
      <c r="FU103" s="20"/>
      <c r="FV103" s="20"/>
      <c r="FW103" s="20"/>
      <c r="FX103" s="20"/>
      <c r="FY103" s="20"/>
      <c r="FZ103" s="20"/>
      <c r="GA103" s="20"/>
      <c r="GB103" s="20"/>
      <c r="GC103" s="20"/>
      <c r="GD103" s="20"/>
      <c r="GE103" s="20"/>
      <c r="GF103" s="20"/>
      <c r="GG103" s="20"/>
      <c r="GH103" s="20"/>
      <c r="GI103" s="20"/>
      <c r="GJ103" s="20"/>
      <c r="GK103" s="20"/>
      <c r="GL103" s="20"/>
      <c r="GM103" s="20"/>
      <c r="GN103" s="20"/>
      <c r="GO103" s="20"/>
      <c r="GP103" s="20"/>
      <c r="GQ103" s="20"/>
      <c r="GR103" s="20"/>
      <c r="GS103" s="20"/>
      <c r="GT103" s="20"/>
      <c r="GU103" s="20"/>
      <c r="GV103" s="20"/>
      <c r="GW103" s="20"/>
      <c r="GX103" s="20"/>
      <c r="GY103" s="20"/>
      <c r="GZ103" s="20"/>
      <c r="HA103" s="20"/>
      <c r="HB103" s="20"/>
      <c r="HC103" s="20"/>
      <c r="HD103" s="20"/>
      <c r="HE103" s="20"/>
      <c r="HF103" s="20"/>
      <c r="HG103" s="20"/>
      <c r="HH103" s="20"/>
      <c r="HI103" s="20"/>
      <c r="HJ103" s="20"/>
      <c r="HK103" s="20"/>
      <c r="HL103" s="20"/>
      <c r="HM103" s="20"/>
      <c r="HN103" s="20"/>
      <c r="HO103" s="20"/>
      <c r="HP103" s="20"/>
      <c r="HQ103" s="20"/>
      <c r="HR103" s="20"/>
      <c r="HS103" s="20"/>
      <c r="HT103" s="20"/>
      <c r="HU103" s="20"/>
      <c r="HV103" s="20"/>
      <c r="HW103" s="20"/>
      <c r="HX103" s="20"/>
      <c r="HY103" s="20"/>
      <c r="HZ103" s="20"/>
      <c r="IA103" s="20"/>
      <c r="IB103" s="20"/>
      <c r="IC103" s="20"/>
      <c r="ID103" s="20"/>
      <c r="IE103" s="20"/>
      <c r="IF103" s="20"/>
      <c r="IG103" s="20"/>
      <c r="IH103" s="20"/>
      <c r="II103" s="20"/>
      <c r="IJ103" s="20"/>
      <c r="IK103" s="20"/>
      <c r="IL103" s="20"/>
      <c r="IM103" s="20"/>
      <c r="IN103" s="20"/>
      <c r="IO103" s="20"/>
      <c r="IP103" s="20"/>
      <c r="IQ103" s="20"/>
      <c r="IR103" s="20"/>
    </row>
    <row r="104" s="19" customFormat="1" ht="24" spans="1:252">
      <c r="A104" s="32">
        <v>20</v>
      </c>
      <c r="B104" s="52" t="s">
        <v>236</v>
      </c>
      <c r="C104" s="34" t="s">
        <v>15</v>
      </c>
      <c r="D104" s="34">
        <v>1977.11</v>
      </c>
      <c r="E104" s="34" t="s">
        <v>24</v>
      </c>
      <c r="F104" s="32" t="s">
        <v>237</v>
      </c>
      <c r="G104" s="32" t="s">
        <v>238</v>
      </c>
      <c r="H104" s="34" t="s">
        <v>78</v>
      </c>
      <c r="I104" s="34">
        <v>3300</v>
      </c>
      <c r="J104" s="34" t="s">
        <v>20</v>
      </c>
      <c r="K104" s="34" t="s">
        <v>55</v>
      </c>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c r="CY104" s="20"/>
      <c r="CZ104" s="20"/>
      <c r="DA104" s="20"/>
      <c r="DB104" s="20"/>
      <c r="DC104" s="20"/>
      <c r="DD104" s="20"/>
      <c r="DE104" s="20"/>
      <c r="DF104" s="20"/>
      <c r="DG104" s="20"/>
      <c r="DH104" s="20"/>
      <c r="DI104" s="20"/>
      <c r="DJ104" s="20"/>
      <c r="DK104" s="20"/>
      <c r="DL104" s="20"/>
      <c r="DM104" s="20"/>
      <c r="DN104" s="20"/>
      <c r="DO104" s="20"/>
      <c r="DP104" s="20"/>
      <c r="DQ104" s="20"/>
      <c r="DR104" s="20"/>
      <c r="DS104" s="20"/>
      <c r="DT104" s="20"/>
      <c r="DU104" s="20"/>
      <c r="DV104" s="20"/>
      <c r="DW104" s="20"/>
      <c r="DX104" s="20"/>
      <c r="DY104" s="20"/>
      <c r="DZ104" s="20"/>
      <c r="EA104" s="20"/>
      <c r="EB104" s="20"/>
      <c r="EC104" s="20"/>
      <c r="ED104" s="20"/>
      <c r="EE104" s="20"/>
      <c r="EF104" s="20"/>
      <c r="EG104" s="20"/>
      <c r="EH104" s="20"/>
      <c r="EI104" s="20"/>
      <c r="EJ104" s="20"/>
      <c r="EK104" s="20"/>
      <c r="EL104" s="20"/>
      <c r="EM104" s="20"/>
      <c r="EN104" s="20"/>
      <c r="EO104" s="20"/>
      <c r="EP104" s="20"/>
      <c r="EQ104" s="20"/>
      <c r="ER104" s="20"/>
      <c r="ES104" s="20"/>
      <c r="ET104" s="20"/>
      <c r="EU104" s="20"/>
      <c r="EV104" s="20"/>
      <c r="EW104" s="20"/>
      <c r="EX104" s="20"/>
      <c r="EY104" s="20"/>
      <c r="EZ104" s="20"/>
      <c r="FA104" s="20"/>
      <c r="FB104" s="20"/>
      <c r="FC104" s="20"/>
      <c r="FD104" s="20"/>
      <c r="FE104" s="20"/>
      <c r="FF104" s="20"/>
      <c r="FG104" s="20"/>
      <c r="FH104" s="20"/>
      <c r="FI104" s="20"/>
      <c r="FJ104" s="20"/>
      <c r="FK104" s="20"/>
      <c r="FL104" s="20"/>
      <c r="FM104" s="20"/>
      <c r="FN104" s="20"/>
      <c r="FO104" s="20"/>
      <c r="FP104" s="20"/>
      <c r="FQ104" s="20"/>
      <c r="FR104" s="20"/>
      <c r="FS104" s="20"/>
      <c r="FT104" s="20"/>
      <c r="FU104" s="20"/>
      <c r="FV104" s="20"/>
      <c r="FW104" s="20"/>
      <c r="FX104" s="20"/>
      <c r="FY104" s="20"/>
      <c r="FZ104" s="20"/>
      <c r="GA104" s="20"/>
      <c r="GB104" s="20"/>
      <c r="GC104" s="20"/>
      <c r="GD104" s="20"/>
      <c r="GE104" s="20"/>
      <c r="GF104" s="20"/>
      <c r="GG104" s="20"/>
      <c r="GH104" s="20"/>
      <c r="GI104" s="20"/>
      <c r="GJ104" s="20"/>
      <c r="GK104" s="20"/>
      <c r="GL104" s="20"/>
      <c r="GM104" s="20"/>
      <c r="GN104" s="20"/>
      <c r="GO104" s="20"/>
      <c r="GP104" s="20"/>
      <c r="GQ104" s="20"/>
      <c r="GR104" s="20"/>
      <c r="GS104" s="20"/>
      <c r="GT104" s="20"/>
      <c r="GU104" s="20"/>
      <c r="GV104" s="20"/>
      <c r="GW104" s="20"/>
      <c r="GX104" s="20"/>
      <c r="GY104" s="20"/>
      <c r="GZ104" s="20"/>
      <c r="HA104" s="20"/>
      <c r="HB104" s="20"/>
      <c r="HC104" s="20"/>
      <c r="HD104" s="20"/>
      <c r="HE104" s="20"/>
      <c r="HF104" s="20"/>
      <c r="HG104" s="20"/>
      <c r="HH104" s="20"/>
      <c r="HI104" s="20"/>
      <c r="HJ104" s="20"/>
      <c r="HK104" s="20"/>
      <c r="HL104" s="20"/>
      <c r="HM104" s="20"/>
      <c r="HN104" s="20"/>
      <c r="HO104" s="20"/>
      <c r="HP104" s="20"/>
      <c r="HQ104" s="20"/>
      <c r="HR104" s="20"/>
      <c r="HS104" s="20"/>
      <c r="HT104" s="20"/>
      <c r="HU104" s="20"/>
      <c r="HV104" s="20"/>
      <c r="HW104" s="20"/>
      <c r="HX104" s="20"/>
      <c r="HY104" s="20"/>
      <c r="HZ104" s="20"/>
      <c r="IA104" s="20"/>
      <c r="IB104" s="20"/>
      <c r="IC104" s="20"/>
      <c r="ID104" s="20"/>
      <c r="IE104" s="20"/>
      <c r="IF104" s="20"/>
      <c r="IG104" s="20"/>
      <c r="IH104" s="20"/>
      <c r="II104" s="20"/>
      <c r="IJ104" s="20"/>
      <c r="IK104" s="20"/>
      <c r="IL104" s="20"/>
      <c r="IM104" s="20"/>
      <c r="IN104" s="20"/>
      <c r="IO104" s="20"/>
      <c r="IP104" s="20"/>
      <c r="IQ104" s="20"/>
      <c r="IR104" s="20"/>
    </row>
    <row r="105" s="19" customFormat="1" ht="24" spans="1:252">
      <c r="A105" s="32">
        <v>21</v>
      </c>
      <c r="B105" s="52" t="s">
        <v>239</v>
      </c>
      <c r="C105" s="34" t="s">
        <v>15</v>
      </c>
      <c r="D105" s="34">
        <v>1990.1</v>
      </c>
      <c r="E105" s="34" t="s">
        <v>24</v>
      </c>
      <c r="F105" s="32" t="s">
        <v>76</v>
      </c>
      <c r="G105" s="32" t="s">
        <v>231</v>
      </c>
      <c r="H105" s="34" t="s">
        <v>78</v>
      </c>
      <c r="I105" s="34">
        <v>3300</v>
      </c>
      <c r="J105" s="34" t="s">
        <v>20</v>
      </c>
      <c r="K105" s="34" t="s">
        <v>55</v>
      </c>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c r="CY105" s="20"/>
      <c r="CZ105" s="20"/>
      <c r="DA105" s="20"/>
      <c r="DB105" s="20"/>
      <c r="DC105" s="20"/>
      <c r="DD105" s="20"/>
      <c r="DE105" s="20"/>
      <c r="DF105" s="20"/>
      <c r="DG105" s="20"/>
      <c r="DH105" s="20"/>
      <c r="DI105" s="20"/>
      <c r="DJ105" s="20"/>
      <c r="DK105" s="20"/>
      <c r="DL105" s="20"/>
      <c r="DM105" s="20"/>
      <c r="DN105" s="20"/>
      <c r="DO105" s="20"/>
      <c r="DP105" s="20"/>
      <c r="DQ105" s="20"/>
      <c r="DR105" s="20"/>
      <c r="DS105" s="20"/>
      <c r="DT105" s="20"/>
      <c r="DU105" s="20"/>
      <c r="DV105" s="20"/>
      <c r="DW105" s="20"/>
      <c r="DX105" s="20"/>
      <c r="DY105" s="20"/>
      <c r="DZ105" s="20"/>
      <c r="EA105" s="20"/>
      <c r="EB105" s="20"/>
      <c r="EC105" s="20"/>
      <c r="ED105" s="20"/>
      <c r="EE105" s="20"/>
      <c r="EF105" s="20"/>
      <c r="EG105" s="20"/>
      <c r="EH105" s="20"/>
      <c r="EI105" s="20"/>
      <c r="EJ105" s="20"/>
      <c r="EK105" s="20"/>
      <c r="EL105" s="20"/>
      <c r="EM105" s="20"/>
      <c r="EN105" s="20"/>
      <c r="EO105" s="20"/>
      <c r="EP105" s="20"/>
      <c r="EQ105" s="20"/>
      <c r="ER105" s="20"/>
      <c r="ES105" s="20"/>
      <c r="ET105" s="20"/>
      <c r="EU105" s="20"/>
      <c r="EV105" s="20"/>
      <c r="EW105" s="20"/>
      <c r="EX105" s="20"/>
      <c r="EY105" s="20"/>
      <c r="EZ105" s="20"/>
      <c r="FA105" s="20"/>
      <c r="FB105" s="20"/>
      <c r="FC105" s="20"/>
      <c r="FD105" s="20"/>
      <c r="FE105" s="20"/>
      <c r="FF105" s="20"/>
      <c r="FG105" s="20"/>
      <c r="FH105" s="20"/>
      <c r="FI105" s="20"/>
      <c r="FJ105" s="20"/>
      <c r="FK105" s="20"/>
      <c r="FL105" s="20"/>
      <c r="FM105" s="20"/>
      <c r="FN105" s="20"/>
      <c r="FO105" s="20"/>
      <c r="FP105" s="20"/>
      <c r="FQ105" s="20"/>
      <c r="FR105" s="20"/>
      <c r="FS105" s="20"/>
      <c r="FT105" s="20"/>
      <c r="FU105" s="20"/>
      <c r="FV105" s="20"/>
      <c r="FW105" s="20"/>
      <c r="FX105" s="20"/>
      <c r="FY105" s="20"/>
      <c r="FZ105" s="20"/>
      <c r="GA105" s="20"/>
      <c r="GB105" s="20"/>
      <c r="GC105" s="20"/>
      <c r="GD105" s="20"/>
      <c r="GE105" s="20"/>
      <c r="GF105" s="20"/>
      <c r="GG105" s="20"/>
      <c r="GH105" s="20"/>
      <c r="GI105" s="20"/>
      <c r="GJ105" s="20"/>
      <c r="GK105" s="20"/>
      <c r="GL105" s="20"/>
      <c r="GM105" s="20"/>
      <c r="GN105" s="20"/>
      <c r="GO105" s="20"/>
      <c r="GP105" s="20"/>
      <c r="GQ105" s="20"/>
      <c r="GR105" s="20"/>
      <c r="GS105" s="20"/>
      <c r="GT105" s="20"/>
      <c r="GU105" s="20"/>
      <c r="GV105" s="20"/>
      <c r="GW105" s="20"/>
      <c r="GX105" s="20"/>
      <c r="GY105" s="20"/>
      <c r="GZ105" s="20"/>
      <c r="HA105" s="20"/>
      <c r="HB105" s="20"/>
      <c r="HC105" s="20"/>
      <c r="HD105" s="20"/>
      <c r="HE105" s="20"/>
      <c r="HF105" s="20"/>
      <c r="HG105" s="20"/>
      <c r="HH105" s="20"/>
      <c r="HI105" s="20"/>
      <c r="HJ105" s="20"/>
      <c r="HK105" s="20"/>
      <c r="HL105" s="20"/>
      <c r="HM105" s="20"/>
      <c r="HN105" s="20"/>
      <c r="HO105" s="20"/>
      <c r="HP105" s="20"/>
      <c r="HQ105" s="20"/>
      <c r="HR105" s="20"/>
      <c r="HS105" s="20"/>
      <c r="HT105" s="20"/>
      <c r="HU105" s="20"/>
      <c r="HV105" s="20"/>
      <c r="HW105" s="20"/>
      <c r="HX105" s="20"/>
      <c r="HY105" s="20"/>
      <c r="HZ105" s="20"/>
      <c r="IA105" s="20"/>
      <c r="IB105" s="20"/>
      <c r="IC105" s="20"/>
      <c r="ID105" s="20"/>
      <c r="IE105" s="20"/>
      <c r="IF105" s="20"/>
      <c r="IG105" s="20"/>
      <c r="IH105" s="20"/>
      <c r="II105" s="20"/>
      <c r="IJ105" s="20"/>
      <c r="IK105" s="20"/>
      <c r="IL105" s="20"/>
      <c r="IM105" s="20"/>
      <c r="IN105" s="20"/>
      <c r="IO105" s="20"/>
      <c r="IP105" s="20"/>
      <c r="IQ105" s="20"/>
      <c r="IR105" s="20"/>
    </row>
    <row r="106" s="19" customFormat="1" ht="36" spans="1:15">
      <c r="A106" s="32">
        <v>22</v>
      </c>
      <c r="B106" s="52" t="s">
        <v>240</v>
      </c>
      <c r="C106" s="34" t="s">
        <v>15</v>
      </c>
      <c r="D106" s="34">
        <v>1988.7</v>
      </c>
      <c r="E106" s="34" t="s">
        <v>24</v>
      </c>
      <c r="F106" s="32" t="s">
        <v>205</v>
      </c>
      <c r="G106" s="32" t="s">
        <v>231</v>
      </c>
      <c r="H106" s="34" t="s">
        <v>78</v>
      </c>
      <c r="I106" s="34">
        <v>3300</v>
      </c>
      <c r="J106" s="34" t="s">
        <v>20</v>
      </c>
      <c r="K106" s="34" t="s">
        <v>234</v>
      </c>
      <c r="L106" s="20"/>
      <c r="M106" s="20"/>
      <c r="N106" s="20"/>
      <c r="O106" s="20"/>
    </row>
    <row r="107" s="19" customFormat="1" ht="36" spans="1:252">
      <c r="A107" s="32">
        <v>23</v>
      </c>
      <c r="B107" s="52" t="s">
        <v>241</v>
      </c>
      <c r="C107" s="34" t="s">
        <v>15</v>
      </c>
      <c r="D107" s="34">
        <v>1991.6</v>
      </c>
      <c r="E107" s="34" t="s">
        <v>24</v>
      </c>
      <c r="F107" s="32" t="s">
        <v>205</v>
      </c>
      <c r="G107" s="32" t="s">
        <v>231</v>
      </c>
      <c r="H107" s="34" t="s">
        <v>78</v>
      </c>
      <c r="I107" s="34">
        <v>3300</v>
      </c>
      <c r="J107" s="34" t="s">
        <v>20</v>
      </c>
      <c r="K107" s="34" t="s">
        <v>55</v>
      </c>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20"/>
      <c r="BV107" s="20"/>
      <c r="BW107" s="20"/>
      <c r="BX107" s="20"/>
      <c r="BY107" s="20"/>
      <c r="BZ107" s="20"/>
      <c r="CA107" s="20"/>
      <c r="CB107" s="20"/>
      <c r="CC107" s="20"/>
      <c r="CD107" s="20"/>
      <c r="CE107" s="20"/>
      <c r="CF107" s="20"/>
      <c r="CG107" s="20"/>
      <c r="CH107" s="20"/>
      <c r="CI107" s="20"/>
      <c r="CJ107" s="20"/>
      <c r="CK107" s="20"/>
      <c r="CL107" s="20"/>
      <c r="CM107" s="20"/>
      <c r="CN107" s="20"/>
      <c r="CO107" s="20"/>
      <c r="CP107" s="20"/>
      <c r="CQ107" s="20"/>
      <c r="CR107" s="20"/>
      <c r="CS107" s="20"/>
      <c r="CT107" s="20"/>
      <c r="CU107" s="20"/>
      <c r="CV107" s="20"/>
      <c r="CW107" s="20"/>
      <c r="CX107" s="20"/>
      <c r="CY107" s="20"/>
      <c r="CZ107" s="20"/>
      <c r="DA107" s="20"/>
      <c r="DB107" s="20"/>
      <c r="DC107" s="20"/>
      <c r="DD107" s="20"/>
      <c r="DE107" s="20"/>
      <c r="DF107" s="20"/>
      <c r="DG107" s="20"/>
      <c r="DH107" s="20"/>
      <c r="DI107" s="20"/>
      <c r="DJ107" s="20"/>
      <c r="DK107" s="20"/>
      <c r="DL107" s="20"/>
      <c r="DM107" s="20"/>
      <c r="DN107" s="20"/>
      <c r="DO107" s="20"/>
      <c r="DP107" s="20"/>
      <c r="DQ107" s="20"/>
      <c r="DR107" s="20"/>
      <c r="DS107" s="20"/>
      <c r="DT107" s="20"/>
      <c r="DU107" s="20"/>
      <c r="DV107" s="20"/>
      <c r="DW107" s="20"/>
      <c r="DX107" s="20"/>
      <c r="DY107" s="20"/>
      <c r="DZ107" s="20"/>
      <c r="EA107" s="20"/>
      <c r="EB107" s="20"/>
      <c r="EC107" s="20"/>
      <c r="ED107" s="20"/>
      <c r="EE107" s="20"/>
      <c r="EF107" s="20"/>
      <c r="EG107" s="20"/>
      <c r="EH107" s="20"/>
      <c r="EI107" s="20"/>
      <c r="EJ107" s="20"/>
      <c r="EK107" s="20"/>
      <c r="EL107" s="20"/>
      <c r="EM107" s="20"/>
      <c r="EN107" s="20"/>
      <c r="EO107" s="20"/>
      <c r="EP107" s="20"/>
      <c r="EQ107" s="20"/>
      <c r="ER107" s="20"/>
      <c r="ES107" s="20"/>
      <c r="ET107" s="20"/>
      <c r="EU107" s="20"/>
      <c r="EV107" s="20"/>
      <c r="EW107" s="20"/>
      <c r="EX107" s="20"/>
      <c r="EY107" s="20"/>
      <c r="EZ107" s="20"/>
      <c r="FA107" s="20"/>
      <c r="FB107" s="20"/>
      <c r="FC107" s="20"/>
      <c r="FD107" s="20"/>
      <c r="FE107" s="20"/>
      <c r="FF107" s="20"/>
      <c r="FG107" s="20"/>
      <c r="FH107" s="20"/>
      <c r="FI107" s="20"/>
      <c r="FJ107" s="20"/>
      <c r="FK107" s="20"/>
      <c r="FL107" s="20"/>
      <c r="FM107" s="20"/>
      <c r="FN107" s="20"/>
      <c r="FO107" s="20"/>
      <c r="FP107" s="20"/>
      <c r="FQ107" s="20"/>
      <c r="FR107" s="20"/>
      <c r="FS107" s="20"/>
      <c r="FT107" s="20"/>
      <c r="FU107" s="20"/>
      <c r="FV107" s="20"/>
      <c r="FW107" s="20"/>
      <c r="FX107" s="20"/>
      <c r="FY107" s="20"/>
      <c r="FZ107" s="20"/>
      <c r="GA107" s="20"/>
      <c r="GB107" s="20"/>
      <c r="GC107" s="20"/>
      <c r="GD107" s="20"/>
      <c r="GE107" s="20"/>
      <c r="GF107" s="20"/>
      <c r="GG107" s="20"/>
      <c r="GH107" s="20"/>
      <c r="GI107" s="20"/>
      <c r="GJ107" s="20"/>
      <c r="GK107" s="20"/>
      <c r="GL107" s="20"/>
      <c r="GM107" s="20"/>
      <c r="GN107" s="20"/>
      <c r="GO107" s="20"/>
      <c r="GP107" s="20"/>
      <c r="GQ107" s="20"/>
      <c r="GR107" s="20"/>
      <c r="GS107" s="20"/>
      <c r="GT107" s="20"/>
      <c r="GU107" s="20"/>
      <c r="GV107" s="20"/>
      <c r="GW107" s="20"/>
      <c r="GX107" s="20"/>
      <c r="GY107" s="20"/>
      <c r="GZ107" s="20"/>
      <c r="HA107" s="20"/>
      <c r="HB107" s="20"/>
      <c r="HC107" s="20"/>
      <c r="HD107" s="20"/>
      <c r="HE107" s="20"/>
      <c r="HF107" s="20"/>
      <c r="HG107" s="20"/>
      <c r="HH107" s="20"/>
      <c r="HI107" s="20"/>
      <c r="HJ107" s="20"/>
      <c r="HK107" s="20"/>
      <c r="HL107" s="20"/>
      <c r="HM107" s="20"/>
      <c r="HN107" s="20"/>
      <c r="HO107" s="20"/>
      <c r="HP107" s="20"/>
      <c r="HQ107" s="20"/>
      <c r="HR107" s="20"/>
      <c r="HS107" s="20"/>
      <c r="HT107" s="20"/>
      <c r="HU107" s="20"/>
      <c r="HV107" s="20"/>
      <c r="HW107" s="20"/>
      <c r="HX107" s="20"/>
      <c r="HY107" s="20"/>
      <c r="HZ107" s="20"/>
      <c r="IA107" s="20"/>
      <c r="IB107" s="20"/>
      <c r="IC107" s="20"/>
      <c r="ID107" s="20"/>
      <c r="IE107" s="20"/>
      <c r="IF107" s="20"/>
      <c r="IG107" s="20"/>
      <c r="IH107" s="20"/>
      <c r="II107" s="20"/>
      <c r="IJ107" s="20"/>
      <c r="IK107" s="20"/>
      <c r="IL107" s="20"/>
      <c r="IM107" s="20"/>
      <c r="IN107" s="20"/>
      <c r="IO107" s="20"/>
      <c r="IP107" s="20"/>
      <c r="IQ107" s="20"/>
      <c r="IR107" s="20"/>
    </row>
    <row r="108" s="19" customFormat="1" ht="24" spans="1:252">
      <c r="A108" s="32">
        <v>24</v>
      </c>
      <c r="B108" s="52" t="s">
        <v>242</v>
      </c>
      <c r="C108" s="34" t="s">
        <v>15</v>
      </c>
      <c r="D108" s="34">
        <v>1990.5</v>
      </c>
      <c r="E108" s="34" t="s">
        <v>24</v>
      </c>
      <c r="F108" s="32" t="s">
        <v>243</v>
      </c>
      <c r="G108" s="32" t="s">
        <v>231</v>
      </c>
      <c r="H108" s="34" t="s">
        <v>78</v>
      </c>
      <c r="I108" s="34">
        <v>3300</v>
      </c>
      <c r="J108" s="34" t="s">
        <v>20</v>
      </c>
      <c r="K108" s="34" t="s">
        <v>55</v>
      </c>
      <c r="L108" s="20"/>
      <c r="M108" s="20"/>
      <c r="N108" s="20"/>
      <c r="O108" s="21"/>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c r="BM108" s="20"/>
      <c r="BN108" s="20"/>
      <c r="BO108" s="20"/>
      <c r="BP108" s="20"/>
      <c r="BQ108" s="20"/>
      <c r="BR108" s="20"/>
      <c r="BS108" s="20"/>
      <c r="BT108" s="20"/>
      <c r="BU108" s="20"/>
      <c r="BV108" s="20"/>
      <c r="BW108" s="20"/>
      <c r="BX108" s="20"/>
      <c r="BY108" s="20"/>
      <c r="BZ108" s="20"/>
      <c r="CA108" s="20"/>
      <c r="CB108" s="20"/>
      <c r="CC108" s="20"/>
      <c r="CD108" s="20"/>
      <c r="CE108" s="20"/>
      <c r="CF108" s="20"/>
      <c r="CG108" s="20"/>
      <c r="CH108" s="20"/>
      <c r="CI108" s="20"/>
      <c r="CJ108" s="20"/>
      <c r="CK108" s="20"/>
      <c r="CL108" s="20"/>
      <c r="CM108" s="20"/>
      <c r="CN108" s="20"/>
      <c r="CO108" s="20"/>
      <c r="CP108" s="20"/>
      <c r="CQ108" s="20"/>
      <c r="CR108" s="20"/>
      <c r="CS108" s="20"/>
      <c r="CT108" s="20"/>
      <c r="CU108" s="20"/>
      <c r="CV108" s="20"/>
      <c r="CW108" s="20"/>
      <c r="CX108" s="20"/>
      <c r="CY108" s="20"/>
      <c r="CZ108" s="20"/>
      <c r="DA108" s="20"/>
      <c r="DB108" s="20"/>
      <c r="DC108" s="20"/>
      <c r="DD108" s="20"/>
      <c r="DE108" s="20"/>
      <c r="DF108" s="20"/>
      <c r="DG108" s="20"/>
      <c r="DH108" s="20"/>
      <c r="DI108" s="20"/>
      <c r="DJ108" s="20"/>
      <c r="DK108" s="20"/>
      <c r="DL108" s="20"/>
      <c r="DM108" s="20"/>
      <c r="DN108" s="20"/>
      <c r="DO108" s="20"/>
      <c r="DP108" s="20"/>
      <c r="DQ108" s="20"/>
      <c r="DR108" s="20"/>
      <c r="DS108" s="20"/>
      <c r="DT108" s="20"/>
      <c r="DU108" s="20"/>
      <c r="DV108" s="20"/>
      <c r="DW108" s="20"/>
      <c r="DX108" s="20"/>
      <c r="DY108" s="20"/>
      <c r="DZ108" s="20"/>
      <c r="EA108" s="20"/>
      <c r="EB108" s="20"/>
      <c r="EC108" s="20"/>
      <c r="ED108" s="20"/>
      <c r="EE108" s="20"/>
      <c r="EF108" s="20"/>
      <c r="EG108" s="20"/>
      <c r="EH108" s="20"/>
      <c r="EI108" s="20"/>
      <c r="EJ108" s="20"/>
      <c r="EK108" s="20"/>
      <c r="EL108" s="20"/>
      <c r="EM108" s="20"/>
      <c r="EN108" s="20"/>
      <c r="EO108" s="20"/>
      <c r="EP108" s="20"/>
      <c r="EQ108" s="20"/>
      <c r="ER108" s="20"/>
      <c r="ES108" s="20"/>
      <c r="ET108" s="20"/>
      <c r="EU108" s="20"/>
      <c r="EV108" s="20"/>
      <c r="EW108" s="20"/>
      <c r="EX108" s="20"/>
      <c r="EY108" s="20"/>
      <c r="EZ108" s="20"/>
      <c r="FA108" s="20"/>
      <c r="FB108" s="20"/>
      <c r="FC108" s="20"/>
      <c r="FD108" s="20"/>
      <c r="FE108" s="20"/>
      <c r="FF108" s="20"/>
      <c r="FG108" s="20"/>
      <c r="FH108" s="20"/>
      <c r="FI108" s="20"/>
      <c r="FJ108" s="20"/>
      <c r="FK108" s="20"/>
      <c r="FL108" s="20"/>
      <c r="FM108" s="20"/>
      <c r="FN108" s="20"/>
      <c r="FO108" s="20"/>
      <c r="FP108" s="20"/>
      <c r="FQ108" s="20"/>
      <c r="FR108" s="20"/>
      <c r="FS108" s="20"/>
      <c r="FT108" s="20"/>
      <c r="FU108" s="20"/>
      <c r="FV108" s="20"/>
      <c r="FW108" s="20"/>
      <c r="FX108" s="20"/>
      <c r="FY108" s="20"/>
      <c r="FZ108" s="20"/>
      <c r="GA108" s="20"/>
      <c r="GB108" s="20"/>
      <c r="GC108" s="20"/>
      <c r="GD108" s="20"/>
      <c r="GE108" s="20"/>
      <c r="GF108" s="20"/>
      <c r="GG108" s="20"/>
      <c r="GH108" s="20"/>
      <c r="GI108" s="20"/>
      <c r="GJ108" s="20"/>
      <c r="GK108" s="20"/>
      <c r="GL108" s="20"/>
      <c r="GM108" s="20"/>
      <c r="GN108" s="20"/>
      <c r="GO108" s="20"/>
      <c r="GP108" s="20"/>
      <c r="GQ108" s="20"/>
      <c r="GR108" s="20"/>
      <c r="GS108" s="20"/>
      <c r="GT108" s="20"/>
      <c r="GU108" s="20"/>
      <c r="GV108" s="20"/>
      <c r="GW108" s="20"/>
      <c r="GX108" s="20"/>
      <c r="GY108" s="20"/>
      <c r="GZ108" s="20"/>
      <c r="HA108" s="20"/>
      <c r="HB108" s="20"/>
      <c r="HC108" s="20"/>
      <c r="HD108" s="20"/>
      <c r="HE108" s="20"/>
      <c r="HF108" s="20"/>
      <c r="HG108" s="20"/>
      <c r="HH108" s="20"/>
      <c r="HI108" s="20"/>
      <c r="HJ108" s="20"/>
      <c r="HK108" s="20"/>
      <c r="HL108" s="20"/>
      <c r="HM108" s="20"/>
      <c r="HN108" s="20"/>
      <c r="HO108" s="20"/>
      <c r="HP108" s="20"/>
      <c r="HQ108" s="20"/>
      <c r="HR108" s="20"/>
      <c r="HS108" s="20"/>
      <c r="HT108" s="20"/>
      <c r="HU108" s="20"/>
      <c r="HV108" s="20"/>
      <c r="HW108" s="20"/>
      <c r="HX108" s="20"/>
      <c r="HY108" s="20"/>
      <c r="HZ108" s="20"/>
      <c r="IA108" s="20"/>
      <c r="IB108" s="20"/>
      <c r="IC108" s="20"/>
      <c r="ID108" s="20"/>
      <c r="IE108" s="20"/>
      <c r="IF108" s="20"/>
      <c r="IG108" s="20"/>
      <c r="IH108" s="20"/>
      <c r="II108" s="20"/>
      <c r="IJ108" s="20"/>
      <c r="IK108" s="20"/>
      <c r="IL108" s="20"/>
      <c r="IM108" s="20"/>
      <c r="IN108" s="20"/>
      <c r="IO108" s="20"/>
      <c r="IP108" s="20"/>
      <c r="IQ108" s="20"/>
      <c r="IR108" s="20"/>
    </row>
    <row r="109" s="19" customFormat="1" ht="24" spans="1:252">
      <c r="A109" s="32">
        <v>25</v>
      </c>
      <c r="B109" s="52" t="s">
        <v>244</v>
      </c>
      <c r="C109" s="34" t="s">
        <v>38</v>
      </c>
      <c r="D109" s="34">
        <v>1985.12</v>
      </c>
      <c r="E109" s="34" t="s">
        <v>24</v>
      </c>
      <c r="F109" s="32" t="s">
        <v>245</v>
      </c>
      <c r="G109" s="32" t="s">
        <v>246</v>
      </c>
      <c r="H109" s="34" t="s">
        <v>87</v>
      </c>
      <c r="I109" s="34">
        <v>3300</v>
      </c>
      <c r="J109" s="34" t="s">
        <v>20</v>
      </c>
      <c r="K109" s="34" t="s">
        <v>55</v>
      </c>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c r="BM109" s="20"/>
      <c r="BN109" s="20"/>
      <c r="BO109" s="20"/>
      <c r="BP109" s="20"/>
      <c r="BQ109" s="20"/>
      <c r="BR109" s="20"/>
      <c r="BS109" s="20"/>
      <c r="BT109" s="20"/>
      <c r="BU109" s="20"/>
      <c r="BV109" s="20"/>
      <c r="BW109" s="20"/>
      <c r="BX109" s="20"/>
      <c r="BY109" s="20"/>
      <c r="BZ109" s="20"/>
      <c r="CA109" s="20"/>
      <c r="CB109" s="20"/>
      <c r="CC109" s="20"/>
      <c r="CD109" s="20"/>
      <c r="CE109" s="20"/>
      <c r="CF109" s="20"/>
      <c r="CG109" s="20"/>
      <c r="CH109" s="20"/>
      <c r="CI109" s="20"/>
      <c r="CJ109" s="20"/>
      <c r="CK109" s="20"/>
      <c r="CL109" s="20"/>
      <c r="CM109" s="20"/>
      <c r="CN109" s="20"/>
      <c r="CO109" s="20"/>
      <c r="CP109" s="20"/>
      <c r="CQ109" s="20"/>
      <c r="CR109" s="20"/>
      <c r="CS109" s="20"/>
      <c r="CT109" s="20"/>
      <c r="CU109" s="20"/>
      <c r="CV109" s="20"/>
      <c r="CW109" s="20"/>
      <c r="CX109" s="20"/>
      <c r="CY109" s="20"/>
      <c r="CZ109" s="20"/>
      <c r="DA109" s="20"/>
      <c r="DB109" s="20"/>
      <c r="DC109" s="20"/>
      <c r="DD109" s="20"/>
      <c r="DE109" s="20"/>
      <c r="DF109" s="20"/>
      <c r="DG109" s="20"/>
      <c r="DH109" s="20"/>
      <c r="DI109" s="20"/>
      <c r="DJ109" s="20"/>
      <c r="DK109" s="20"/>
      <c r="DL109" s="20"/>
      <c r="DM109" s="20"/>
      <c r="DN109" s="20"/>
      <c r="DO109" s="20"/>
      <c r="DP109" s="20"/>
      <c r="DQ109" s="20"/>
      <c r="DR109" s="20"/>
      <c r="DS109" s="20"/>
      <c r="DT109" s="20"/>
      <c r="DU109" s="20"/>
      <c r="DV109" s="20"/>
      <c r="DW109" s="20"/>
      <c r="DX109" s="20"/>
      <c r="DY109" s="20"/>
      <c r="DZ109" s="20"/>
      <c r="EA109" s="20"/>
      <c r="EB109" s="20"/>
      <c r="EC109" s="20"/>
      <c r="ED109" s="20"/>
      <c r="EE109" s="20"/>
      <c r="EF109" s="20"/>
      <c r="EG109" s="20"/>
      <c r="EH109" s="20"/>
      <c r="EI109" s="20"/>
      <c r="EJ109" s="20"/>
      <c r="EK109" s="20"/>
      <c r="EL109" s="20"/>
      <c r="EM109" s="20"/>
      <c r="EN109" s="20"/>
      <c r="EO109" s="20"/>
      <c r="EP109" s="20"/>
      <c r="EQ109" s="20"/>
      <c r="ER109" s="20"/>
      <c r="ES109" s="20"/>
      <c r="ET109" s="20"/>
      <c r="EU109" s="20"/>
      <c r="EV109" s="20"/>
      <c r="EW109" s="20"/>
      <c r="EX109" s="20"/>
      <c r="EY109" s="20"/>
      <c r="EZ109" s="20"/>
      <c r="FA109" s="20"/>
      <c r="FB109" s="20"/>
      <c r="FC109" s="20"/>
      <c r="FD109" s="20"/>
      <c r="FE109" s="20"/>
      <c r="FF109" s="20"/>
      <c r="FG109" s="20"/>
      <c r="FH109" s="20"/>
      <c r="FI109" s="20"/>
      <c r="FJ109" s="20"/>
      <c r="FK109" s="20"/>
      <c r="FL109" s="20"/>
      <c r="FM109" s="20"/>
      <c r="FN109" s="20"/>
      <c r="FO109" s="20"/>
      <c r="FP109" s="20"/>
      <c r="FQ109" s="20"/>
      <c r="FR109" s="20"/>
      <c r="FS109" s="20"/>
      <c r="FT109" s="20"/>
      <c r="FU109" s="20"/>
      <c r="FV109" s="20"/>
      <c r="FW109" s="20"/>
      <c r="FX109" s="20"/>
      <c r="FY109" s="20"/>
      <c r="FZ109" s="20"/>
      <c r="GA109" s="20"/>
      <c r="GB109" s="20"/>
      <c r="GC109" s="20"/>
      <c r="GD109" s="20"/>
      <c r="GE109" s="20"/>
      <c r="GF109" s="20"/>
      <c r="GG109" s="20"/>
      <c r="GH109" s="20"/>
      <c r="GI109" s="20"/>
      <c r="GJ109" s="20"/>
      <c r="GK109" s="20"/>
      <c r="GL109" s="20"/>
      <c r="GM109" s="20"/>
      <c r="GN109" s="20"/>
      <c r="GO109" s="20"/>
      <c r="GP109" s="20"/>
      <c r="GQ109" s="20"/>
      <c r="GR109" s="20"/>
      <c r="GS109" s="20"/>
      <c r="GT109" s="20"/>
      <c r="GU109" s="20"/>
      <c r="GV109" s="20"/>
      <c r="GW109" s="20"/>
      <c r="GX109" s="20"/>
      <c r="GY109" s="20"/>
      <c r="GZ109" s="20"/>
      <c r="HA109" s="20"/>
      <c r="HB109" s="20"/>
      <c r="HC109" s="20"/>
      <c r="HD109" s="20"/>
      <c r="HE109" s="20"/>
      <c r="HF109" s="20"/>
      <c r="HG109" s="20"/>
      <c r="HH109" s="20"/>
      <c r="HI109" s="20"/>
      <c r="HJ109" s="20"/>
      <c r="HK109" s="20"/>
      <c r="HL109" s="20"/>
      <c r="HM109" s="20"/>
      <c r="HN109" s="20"/>
      <c r="HO109" s="20"/>
      <c r="HP109" s="20"/>
      <c r="HQ109" s="20"/>
      <c r="HR109" s="20"/>
      <c r="HS109" s="20"/>
      <c r="HT109" s="20"/>
      <c r="HU109" s="20"/>
      <c r="HV109" s="20"/>
      <c r="HW109" s="20"/>
      <c r="HX109" s="20"/>
      <c r="HY109" s="20"/>
      <c r="HZ109" s="20"/>
      <c r="IA109" s="20"/>
      <c r="IB109" s="20"/>
      <c r="IC109" s="20"/>
      <c r="ID109" s="20"/>
      <c r="IE109" s="20"/>
      <c r="IF109" s="20"/>
      <c r="IG109" s="20"/>
      <c r="IH109" s="20"/>
      <c r="II109" s="20"/>
      <c r="IJ109" s="20"/>
      <c r="IK109" s="20"/>
      <c r="IL109" s="20"/>
      <c r="IM109" s="20"/>
      <c r="IN109" s="20"/>
      <c r="IO109" s="20"/>
      <c r="IP109" s="20"/>
      <c r="IQ109" s="20"/>
      <c r="IR109" s="20"/>
    </row>
    <row r="110" s="19" customFormat="1" ht="24" spans="1:252">
      <c r="A110" s="32">
        <v>26</v>
      </c>
      <c r="B110" s="52" t="s">
        <v>247</v>
      </c>
      <c r="C110" s="34" t="s">
        <v>15</v>
      </c>
      <c r="D110" s="34">
        <v>1967.7</v>
      </c>
      <c r="E110" s="34" t="s">
        <v>24</v>
      </c>
      <c r="F110" s="32" t="s">
        <v>248</v>
      </c>
      <c r="G110" s="32" t="s">
        <v>249</v>
      </c>
      <c r="H110" s="34" t="s">
        <v>87</v>
      </c>
      <c r="I110" s="34">
        <v>3300</v>
      </c>
      <c r="J110" s="34" t="s">
        <v>20</v>
      </c>
      <c r="K110" s="34" t="s">
        <v>51</v>
      </c>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c r="BM110" s="20"/>
      <c r="BN110" s="20"/>
      <c r="BO110" s="20"/>
      <c r="BP110" s="20"/>
      <c r="BQ110" s="20"/>
      <c r="BR110" s="20"/>
      <c r="BS110" s="20"/>
      <c r="BT110" s="20"/>
      <c r="BU110" s="20"/>
      <c r="BV110" s="20"/>
      <c r="BW110" s="20"/>
      <c r="BX110" s="20"/>
      <c r="BY110" s="20"/>
      <c r="BZ110" s="20"/>
      <c r="CA110" s="20"/>
      <c r="CB110" s="20"/>
      <c r="CC110" s="20"/>
      <c r="CD110" s="20"/>
      <c r="CE110" s="20"/>
      <c r="CF110" s="20"/>
      <c r="CG110" s="20"/>
      <c r="CH110" s="20"/>
      <c r="CI110" s="20"/>
      <c r="CJ110" s="20"/>
      <c r="CK110" s="20"/>
      <c r="CL110" s="20"/>
      <c r="CM110" s="20"/>
      <c r="CN110" s="20"/>
      <c r="CO110" s="20"/>
      <c r="CP110" s="20"/>
      <c r="CQ110" s="20"/>
      <c r="CR110" s="20"/>
      <c r="CS110" s="20"/>
      <c r="CT110" s="20"/>
      <c r="CU110" s="20"/>
      <c r="CV110" s="20"/>
      <c r="CW110" s="20"/>
      <c r="CX110" s="20"/>
      <c r="CY110" s="20"/>
      <c r="CZ110" s="20"/>
      <c r="DA110" s="20"/>
      <c r="DB110" s="20"/>
      <c r="DC110" s="20"/>
      <c r="DD110" s="20"/>
      <c r="DE110" s="20"/>
      <c r="DF110" s="20"/>
      <c r="DG110" s="20"/>
      <c r="DH110" s="20"/>
      <c r="DI110" s="20"/>
      <c r="DJ110" s="20"/>
      <c r="DK110" s="20"/>
      <c r="DL110" s="20"/>
      <c r="DM110" s="20"/>
      <c r="DN110" s="20"/>
      <c r="DO110" s="20"/>
      <c r="DP110" s="20"/>
      <c r="DQ110" s="20"/>
      <c r="DR110" s="20"/>
      <c r="DS110" s="20"/>
      <c r="DT110" s="20"/>
      <c r="DU110" s="20"/>
      <c r="DV110" s="20"/>
      <c r="DW110" s="20"/>
      <c r="DX110" s="20"/>
      <c r="DY110" s="20"/>
      <c r="DZ110" s="20"/>
      <c r="EA110" s="20"/>
      <c r="EB110" s="20"/>
      <c r="EC110" s="20"/>
      <c r="ED110" s="20"/>
      <c r="EE110" s="20"/>
      <c r="EF110" s="20"/>
      <c r="EG110" s="20"/>
      <c r="EH110" s="20"/>
      <c r="EI110" s="20"/>
      <c r="EJ110" s="20"/>
      <c r="EK110" s="20"/>
      <c r="EL110" s="20"/>
      <c r="EM110" s="20"/>
      <c r="EN110" s="20"/>
      <c r="EO110" s="20"/>
      <c r="EP110" s="20"/>
      <c r="EQ110" s="20"/>
      <c r="ER110" s="20"/>
      <c r="ES110" s="20"/>
      <c r="ET110" s="20"/>
      <c r="EU110" s="20"/>
      <c r="EV110" s="20"/>
      <c r="EW110" s="20"/>
      <c r="EX110" s="20"/>
      <c r="EY110" s="20"/>
      <c r="EZ110" s="20"/>
      <c r="FA110" s="20"/>
      <c r="FB110" s="20"/>
      <c r="FC110" s="20"/>
      <c r="FD110" s="20"/>
      <c r="FE110" s="20"/>
      <c r="FF110" s="20"/>
      <c r="FG110" s="20"/>
      <c r="FH110" s="20"/>
      <c r="FI110" s="20"/>
      <c r="FJ110" s="20"/>
      <c r="FK110" s="20"/>
      <c r="FL110" s="20"/>
      <c r="FM110" s="20"/>
      <c r="FN110" s="20"/>
      <c r="FO110" s="20"/>
      <c r="FP110" s="20"/>
      <c r="FQ110" s="20"/>
      <c r="FR110" s="20"/>
      <c r="FS110" s="20"/>
      <c r="FT110" s="20"/>
      <c r="FU110" s="20"/>
      <c r="FV110" s="20"/>
      <c r="FW110" s="20"/>
      <c r="FX110" s="20"/>
      <c r="FY110" s="20"/>
      <c r="FZ110" s="20"/>
      <c r="GA110" s="20"/>
      <c r="GB110" s="20"/>
      <c r="GC110" s="20"/>
      <c r="GD110" s="20"/>
      <c r="GE110" s="20"/>
      <c r="GF110" s="20"/>
      <c r="GG110" s="20"/>
      <c r="GH110" s="20"/>
      <c r="GI110" s="20"/>
      <c r="GJ110" s="20"/>
      <c r="GK110" s="20"/>
      <c r="GL110" s="20"/>
      <c r="GM110" s="20"/>
      <c r="GN110" s="20"/>
      <c r="GO110" s="20"/>
      <c r="GP110" s="20"/>
      <c r="GQ110" s="20"/>
      <c r="GR110" s="20"/>
      <c r="GS110" s="20"/>
      <c r="GT110" s="20"/>
      <c r="GU110" s="20"/>
      <c r="GV110" s="20"/>
      <c r="GW110" s="20"/>
      <c r="GX110" s="20"/>
      <c r="GY110" s="20"/>
      <c r="GZ110" s="20"/>
      <c r="HA110" s="20"/>
      <c r="HB110" s="20"/>
      <c r="HC110" s="20"/>
      <c r="HD110" s="20"/>
      <c r="HE110" s="20"/>
      <c r="HF110" s="20"/>
      <c r="HG110" s="20"/>
      <c r="HH110" s="20"/>
      <c r="HI110" s="20"/>
      <c r="HJ110" s="20"/>
      <c r="HK110" s="20"/>
      <c r="HL110" s="20"/>
      <c r="HM110" s="20"/>
      <c r="HN110" s="20"/>
      <c r="HO110" s="20"/>
      <c r="HP110" s="20"/>
      <c r="HQ110" s="20"/>
      <c r="HR110" s="20"/>
      <c r="HS110" s="20"/>
      <c r="HT110" s="20"/>
      <c r="HU110" s="20"/>
      <c r="HV110" s="20"/>
      <c r="HW110" s="20"/>
      <c r="HX110" s="20"/>
      <c r="HY110" s="20"/>
      <c r="HZ110" s="20"/>
      <c r="IA110" s="20"/>
      <c r="IB110" s="20"/>
      <c r="IC110" s="20"/>
      <c r="ID110" s="20"/>
      <c r="IE110" s="20"/>
      <c r="IF110" s="20"/>
      <c r="IG110" s="20"/>
      <c r="IH110" s="20"/>
      <c r="II110" s="20"/>
      <c r="IJ110" s="20"/>
      <c r="IK110" s="20"/>
      <c r="IL110" s="20"/>
      <c r="IM110" s="20"/>
      <c r="IN110" s="20"/>
      <c r="IO110" s="20"/>
      <c r="IP110" s="20"/>
      <c r="IQ110" s="20"/>
      <c r="IR110" s="20"/>
    </row>
    <row r="111" s="21" customFormat="1" ht="24" spans="1:15">
      <c r="A111" s="32">
        <v>27</v>
      </c>
      <c r="B111" s="52" t="s">
        <v>250</v>
      </c>
      <c r="C111" s="34" t="s">
        <v>15</v>
      </c>
      <c r="D111" s="36" t="s">
        <v>251</v>
      </c>
      <c r="E111" s="34" t="s">
        <v>24</v>
      </c>
      <c r="F111" s="46" t="s">
        <v>205</v>
      </c>
      <c r="G111" s="32" t="s">
        <v>252</v>
      </c>
      <c r="H111" s="34" t="s">
        <v>87</v>
      </c>
      <c r="I111" s="32">
        <v>3300</v>
      </c>
      <c r="J111" s="34" t="s">
        <v>20</v>
      </c>
      <c r="K111" s="34" t="s">
        <v>55</v>
      </c>
      <c r="L111" s="20"/>
      <c r="M111" s="20"/>
      <c r="N111" s="20"/>
      <c r="O111" s="20"/>
    </row>
    <row r="112" s="19" customFormat="1" ht="36" spans="1:252">
      <c r="A112" s="32">
        <v>28</v>
      </c>
      <c r="B112" s="53" t="s">
        <v>253</v>
      </c>
      <c r="C112" s="34" t="s">
        <v>38</v>
      </c>
      <c r="D112" s="36" t="s">
        <v>254</v>
      </c>
      <c r="E112" s="34" t="s">
        <v>110</v>
      </c>
      <c r="F112" s="32" t="s">
        <v>255</v>
      </c>
      <c r="G112" s="32" t="s">
        <v>256</v>
      </c>
      <c r="H112" s="34" t="s">
        <v>83</v>
      </c>
      <c r="I112" s="34">
        <v>375</v>
      </c>
      <c r="J112" s="34" t="s">
        <v>55</v>
      </c>
      <c r="K112" s="32" t="s">
        <v>257</v>
      </c>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c r="BM112" s="20"/>
      <c r="BN112" s="20"/>
      <c r="BO112" s="20"/>
      <c r="BP112" s="20"/>
      <c r="BQ112" s="20"/>
      <c r="BR112" s="20"/>
      <c r="BS112" s="20"/>
      <c r="BT112" s="20"/>
      <c r="BU112" s="20"/>
      <c r="BV112" s="20"/>
      <c r="BW112" s="20"/>
      <c r="BX112" s="20"/>
      <c r="BY112" s="20"/>
      <c r="BZ112" s="20"/>
      <c r="CA112" s="20"/>
      <c r="CB112" s="20"/>
      <c r="CC112" s="20"/>
      <c r="CD112" s="20"/>
      <c r="CE112" s="20"/>
      <c r="CF112" s="20"/>
      <c r="CG112" s="20"/>
      <c r="CH112" s="20"/>
      <c r="CI112" s="20"/>
      <c r="CJ112" s="20"/>
      <c r="CK112" s="20"/>
      <c r="CL112" s="20"/>
      <c r="CM112" s="20"/>
      <c r="CN112" s="20"/>
      <c r="CO112" s="20"/>
      <c r="CP112" s="20"/>
      <c r="CQ112" s="20"/>
      <c r="CR112" s="20"/>
      <c r="CS112" s="20"/>
      <c r="CT112" s="20"/>
      <c r="CU112" s="20"/>
      <c r="CV112" s="20"/>
      <c r="CW112" s="20"/>
      <c r="CX112" s="20"/>
      <c r="CY112" s="20"/>
      <c r="CZ112" s="20"/>
      <c r="DA112" s="20"/>
      <c r="DB112" s="20"/>
      <c r="DC112" s="20"/>
      <c r="DD112" s="20"/>
      <c r="DE112" s="20"/>
      <c r="DF112" s="20"/>
      <c r="DG112" s="20"/>
      <c r="DH112" s="20"/>
      <c r="DI112" s="20"/>
      <c r="DJ112" s="20"/>
      <c r="DK112" s="20"/>
      <c r="DL112" s="20"/>
      <c r="DM112" s="20"/>
      <c r="DN112" s="20"/>
      <c r="DO112" s="20"/>
      <c r="DP112" s="20"/>
      <c r="DQ112" s="20"/>
      <c r="DR112" s="20"/>
      <c r="DS112" s="20"/>
      <c r="DT112" s="20"/>
      <c r="DU112" s="20"/>
      <c r="DV112" s="20"/>
      <c r="DW112" s="20"/>
      <c r="DX112" s="20"/>
      <c r="DY112" s="20"/>
      <c r="DZ112" s="20"/>
      <c r="EA112" s="20"/>
      <c r="EB112" s="20"/>
      <c r="EC112" s="20"/>
      <c r="ED112" s="20"/>
      <c r="EE112" s="20"/>
      <c r="EF112" s="20"/>
      <c r="EG112" s="20"/>
      <c r="EH112" s="20"/>
      <c r="EI112" s="20"/>
      <c r="EJ112" s="20"/>
      <c r="EK112" s="20"/>
      <c r="EL112" s="20"/>
      <c r="EM112" s="20"/>
      <c r="EN112" s="20"/>
      <c r="EO112" s="20"/>
      <c r="EP112" s="20"/>
      <c r="EQ112" s="20"/>
      <c r="ER112" s="20"/>
      <c r="ES112" s="20"/>
      <c r="ET112" s="20"/>
      <c r="EU112" s="20"/>
      <c r="EV112" s="20"/>
      <c r="EW112" s="20"/>
      <c r="EX112" s="20"/>
      <c r="EY112" s="20"/>
      <c r="EZ112" s="20"/>
      <c r="FA112" s="20"/>
      <c r="FB112" s="20"/>
      <c r="FC112" s="20"/>
      <c r="FD112" s="20"/>
      <c r="FE112" s="20"/>
      <c r="FF112" s="20"/>
      <c r="FG112" s="20"/>
      <c r="FH112" s="20"/>
      <c r="FI112" s="20"/>
      <c r="FJ112" s="20"/>
      <c r="FK112" s="20"/>
      <c r="FL112" s="20"/>
      <c r="FM112" s="20"/>
      <c r="FN112" s="20"/>
      <c r="FO112" s="20"/>
      <c r="FP112" s="20"/>
      <c r="FQ112" s="20"/>
      <c r="FR112" s="20"/>
      <c r="FS112" s="20"/>
      <c r="FT112" s="20"/>
      <c r="FU112" s="20"/>
      <c r="FV112" s="20"/>
      <c r="FW112" s="20"/>
      <c r="FX112" s="20"/>
      <c r="FY112" s="20"/>
      <c r="FZ112" s="20"/>
      <c r="GA112" s="20"/>
      <c r="GB112" s="20"/>
      <c r="GC112" s="20"/>
      <c r="GD112" s="20"/>
      <c r="GE112" s="20"/>
      <c r="GF112" s="20"/>
      <c r="GG112" s="20"/>
      <c r="GH112" s="20"/>
      <c r="GI112" s="20"/>
      <c r="GJ112" s="20"/>
      <c r="GK112" s="20"/>
      <c r="GL112" s="20"/>
      <c r="GM112" s="20"/>
      <c r="GN112" s="20"/>
      <c r="GO112" s="20"/>
      <c r="GP112" s="20"/>
      <c r="GQ112" s="20"/>
      <c r="GR112" s="20"/>
      <c r="GS112" s="20"/>
      <c r="GT112" s="20"/>
      <c r="GU112" s="20"/>
      <c r="GV112" s="20"/>
      <c r="GW112" s="20"/>
      <c r="GX112" s="20"/>
      <c r="GY112" s="20"/>
      <c r="GZ112" s="20"/>
      <c r="HA112" s="20"/>
      <c r="HB112" s="20"/>
      <c r="HC112" s="20"/>
      <c r="HD112" s="20"/>
      <c r="HE112" s="20"/>
      <c r="HF112" s="20"/>
      <c r="HG112" s="20"/>
      <c r="HH112" s="20"/>
      <c r="HI112" s="20"/>
      <c r="HJ112" s="20"/>
      <c r="HK112" s="20"/>
      <c r="HL112" s="20"/>
      <c r="HM112" s="20"/>
      <c r="HN112" s="20"/>
      <c r="HO112" s="20"/>
      <c r="HP112" s="20"/>
      <c r="HQ112" s="20"/>
      <c r="HR112" s="20"/>
      <c r="HS112" s="20"/>
      <c r="HT112" s="20"/>
      <c r="HU112" s="20"/>
      <c r="HV112" s="20"/>
      <c r="HW112" s="20"/>
      <c r="HX112" s="20"/>
      <c r="HY112" s="20"/>
      <c r="HZ112" s="20"/>
      <c r="IA112" s="20"/>
      <c r="IB112" s="20"/>
      <c r="IC112" s="20"/>
      <c r="ID112" s="20"/>
      <c r="IE112" s="20"/>
      <c r="IF112" s="20"/>
      <c r="IG112" s="20"/>
      <c r="IH112" s="20"/>
      <c r="II112" s="20"/>
      <c r="IJ112" s="20"/>
      <c r="IK112" s="20"/>
      <c r="IL112" s="20"/>
      <c r="IM112" s="20"/>
      <c r="IN112" s="20"/>
      <c r="IO112" s="20"/>
      <c r="IP112" s="20"/>
      <c r="IQ112" s="20"/>
      <c r="IR112" s="20"/>
    </row>
    <row r="113" s="19" customFormat="1" ht="36" spans="1:252">
      <c r="A113" s="32">
        <v>29</v>
      </c>
      <c r="B113" s="53" t="s">
        <v>258</v>
      </c>
      <c r="C113" s="34" t="s">
        <v>38</v>
      </c>
      <c r="D113" s="36" t="s">
        <v>259</v>
      </c>
      <c r="E113" s="34" t="s">
        <v>110</v>
      </c>
      <c r="F113" s="32" t="s">
        <v>260</v>
      </c>
      <c r="G113" s="32" t="s">
        <v>256</v>
      </c>
      <c r="H113" s="34" t="s">
        <v>83</v>
      </c>
      <c r="I113" s="34">
        <v>375</v>
      </c>
      <c r="J113" s="34" t="s">
        <v>20</v>
      </c>
      <c r="K113" s="32" t="s">
        <v>257</v>
      </c>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c r="BM113" s="20"/>
      <c r="BN113" s="20"/>
      <c r="BO113" s="20"/>
      <c r="BP113" s="20"/>
      <c r="BQ113" s="20"/>
      <c r="BR113" s="20"/>
      <c r="BS113" s="20"/>
      <c r="BT113" s="20"/>
      <c r="BU113" s="20"/>
      <c r="BV113" s="20"/>
      <c r="BW113" s="20"/>
      <c r="BX113" s="20"/>
      <c r="BY113" s="20"/>
      <c r="BZ113" s="20"/>
      <c r="CA113" s="20"/>
      <c r="CB113" s="20"/>
      <c r="CC113" s="20"/>
      <c r="CD113" s="20"/>
      <c r="CE113" s="20"/>
      <c r="CF113" s="20"/>
      <c r="CG113" s="20"/>
      <c r="CH113" s="20"/>
      <c r="CI113" s="20"/>
      <c r="CJ113" s="20"/>
      <c r="CK113" s="20"/>
      <c r="CL113" s="20"/>
      <c r="CM113" s="20"/>
      <c r="CN113" s="20"/>
      <c r="CO113" s="20"/>
      <c r="CP113" s="20"/>
      <c r="CQ113" s="20"/>
      <c r="CR113" s="20"/>
      <c r="CS113" s="20"/>
      <c r="CT113" s="20"/>
      <c r="CU113" s="20"/>
      <c r="CV113" s="20"/>
      <c r="CW113" s="20"/>
      <c r="CX113" s="20"/>
      <c r="CY113" s="20"/>
      <c r="CZ113" s="20"/>
      <c r="DA113" s="20"/>
      <c r="DB113" s="20"/>
      <c r="DC113" s="20"/>
      <c r="DD113" s="20"/>
      <c r="DE113" s="20"/>
      <c r="DF113" s="20"/>
      <c r="DG113" s="20"/>
      <c r="DH113" s="20"/>
      <c r="DI113" s="20"/>
      <c r="DJ113" s="20"/>
      <c r="DK113" s="20"/>
      <c r="DL113" s="20"/>
      <c r="DM113" s="20"/>
      <c r="DN113" s="20"/>
      <c r="DO113" s="20"/>
      <c r="DP113" s="20"/>
      <c r="DQ113" s="20"/>
      <c r="DR113" s="20"/>
      <c r="DS113" s="20"/>
      <c r="DT113" s="20"/>
      <c r="DU113" s="20"/>
      <c r="DV113" s="20"/>
      <c r="DW113" s="20"/>
      <c r="DX113" s="20"/>
      <c r="DY113" s="20"/>
      <c r="DZ113" s="20"/>
      <c r="EA113" s="20"/>
      <c r="EB113" s="20"/>
      <c r="EC113" s="20"/>
      <c r="ED113" s="20"/>
      <c r="EE113" s="20"/>
      <c r="EF113" s="20"/>
      <c r="EG113" s="20"/>
      <c r="EH113" s="20"/>
      <c r="EI113" s="20"/>
      <c r="EJ113" s="20"/>
      <c r="EK113" s="20"/>
      <c r="EL113" s="20"/>
      <c r="EM113" s="20"/>
      <c r="EN113" s="20"/>
      <c r="EO113" s="20"/>
      <c r="EP113" s="20"/>
      <c r="EQ113" s="20"/>
      <c r="ER113" s="20"/>
      <c r="ES113" s="20"/>
      <c r="ET113" s="20"/>
      <c r="EU113" s="20"/>
      <c r="EV113" s="20"/>
      <c r="EW113" s="20"/>
      <c r="EX113" s="20"/>
      <c r="EY113" s="20"/>
      <c r="EZ113" s="20"/>
      <c r="FA113" s="20"/>
      <c r="FB113" s="20"/>
      <c r="FC113" s="20"/>
      <c r="FD113" s="20"/>
      <c r="FE113" s="20"/>
      <c r="FF113" s="20"/>
      <c r="FG113" s="20"/>
      <c r="FH113" s="20"/>
      <c r="FI113" s="20"/>
      <c r="FJ113" s="20"/>
      <c r="FK113" s="20"/>
      <c r="FL113" s="20"/>
      <c r="FM113" s="20"/>
      <c r="FN113" s="20"/>
      <c r="FO113" s="20"/>
      <c r="FP113" s="20"/>
      <c r="FQ113" s="20"/>
      <c r="FR113" s="20"/>
      <c r="FS113" s="20"/>
      <c r="FT113" s="20"/>
      <c r="FU113" s="20"/>
      <c r="FV113" s="20"/>
      <c r="FW113" s="20"/>
      <c r="FX113" s="20"/>
      <c r="FY113" s="20"/>
      <c r="FZ113" s="20"/>
      <c r="GA113" s="20"/>
      <c r="GB113" s="20"/>
      <c r="GC113" s="20"/>
      <c r="GD113" s="20"/>
      <c r="GE113" s="20"/>
      <c r="GF113" s="20"/>
      <c r="GG113" s="20"/>
      <c r="GH113" s="20"/>
      <c r="GI113" s="20"/>
      <c r="GJ113" s="20"/>
      <c r="GK113" s="20"/>
      <c r="GL113" s="20"/>
      <c r="GM113" s="20"/>
      <c r="GN113" s="20"/>
      <c r="GO113" s="20"/>
      <c r="GP113" s="20"/>
      <c r="GQ113" s="20"/>
      <c r="GR113" s="20"/>
      <c r="GS113" s="20"/>
      <c r="GT113" s="20"/>
      <c r="GU113" s="20"/>
      <c r="GV113" s="20"/>
      <c r="GW113" s="20"/>
      <c r="GX113" s="20"/>
      <c r="GY113" s="20"/>
      <c r="GZ113" s="20"/>
      <c r="HA113" s="20"/>
      <c r="HB113" s="20"/>
      <c r="HC113" s="20"/>
      <c r="HD113" s="20"/>
      <c r="HE113" s="20"/>
      <c r="HF113" s="20"/>
      <c r="HG113" s="20"/>
      <c r="HH113" s="20"/>
      <c r="HI113" s="20"/>
      <c r="HJ113" s="20"/>
      <c r="HK113" s="20"/>
      <c r="HL113" s="20"/>
      <c r="HM113" s="20"/>
      <c r="HN113" s="20"/>
      <c r="HO113" s="20"/>
      <c r="HP113" s="20"/>
      <c r="HQ113" s="20"/>
      <c r="HR113" s="20"/>
      <c r="HS113" s="20"/>
      <c r="HT113" s="20"/>
      <c r="HU113" s="20"/>
      <c r="HV113" s="20"/>
      <c r="HW113" s="20"/>
      <c r="HX113" s="20"/>
      <c r="HY113" s="20"/>
      <c r="HZ113" s="20"/>
      <c r="IA113" s="20"/>
      <c r="IB113" s="20"/>
      <c r="IC113" s="20"/>
      <c r="ID113" s="20"/>
      <c r="IE113" s="20"/>
      <c r="IF113" s="20"/>
      <c r="IG113" s="20"/>
      <c r="IH113" s="20"/>
      <c r="II113" s="20"/>
      <c r="IJ113" s="20"/>
      <c r="IK113" s="20"/>
      <c r="IL113" s="20"/>
      <c r="IM113" s="20"/>
      <c r="IN113" s="20"/>
      <c r="IO113" s="20"/>
      <c r="IP113" s="20"/>
      <c r="IQ113" s="20"/>
      <c r="IR113" s="20"/>
    </row>
    <row r="114" s="19" customFormat="1" ht="24" spans="1:252">
      <c r="A114" s="32">
        <v>30</v>
      </c>
      <c r="B114" s="53" t="s">
        <v>261</v>
      </c>
      <c r="C114" s="34" t="s">
        <v>38</v>
      </c>
      <c r="D114" s="36" t="s">
        <v>262</v>
      </c>
      <c r="E114" s="34" t="s">
        <v>110</v>
      </c>
      <c r="F114" s="32" t="s">
        <v>260</v>
      </c>
      <c r="G114" s="32" t="s">
        <v>263</v>
      </c>
      <c r="H114" s="34" t="s">
        <v>83</v>
      </c>
      <c r="I114" s="34">
        <f>3400-275</f>
        <v>3125</v>
      </c>
      <c r="J114" s="34" t="s">
        <v>20</v>
      </c>
      <c r="K114" s="32" t="s">
        <v>264</v>
      </c>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c r="BM114" s="20"/>
      <c r="BN114" s="20"/>
      <c r="BO114" s="20"/>
      <c r="BP114" s="20"/>
      <c r="BQ114" s="20"/>
      <c r="BR114" s="20"/>
      <c r="BS114" s="20"/>
      <c r="BT114" s="20"/>
      <c r="BU114" s="20"/>
      <c r="BV114" s="20"/>
      <c r="BW114" s="20"/>
      <c r="BX114" s="20"/>
      <c r="BY114" s="20"/>
      <c r="BZ114" s="20"/>
      <c r="CA114" s="20"/>
      <c r="CB114" s="20"/>
      <c r="CC114" s="20"/>
      <c r="CD114" s="20"/>
      <c r="CE114" s="20"/>
      <c r="CF114" s="20"/>
      <c r="CG114" s="20"/>
      <c r="CH114" s="20"/>
      <c r="CI114" s="20"/>
      <c r="CJ114" s="20"/>
      <c r="CK114" s="20"/>
      <c r="CL114" s="20"/>
      <c r="CM114" s="20"/>
      <c r="CN114" s="20"/>
      <c r="CO114" s="20"/>
      <c r="CP114" s="20"/>
      <c r="CQ114" s="20"/>
      <c r="CR114" s="20"/>
      <c r="CS114" s="20"/>
      <c r="CT114" s="20"/>
      <c r="CU114" s="20"/>
      <c r="CV114" s="20"/>
      <c r="CW114" s="20"/>
      <c r="CX114" s="20"/>
      <c r="CY114" s="20"/>
      <c r="CZ114" s="20"/>
      <c r="DA114" s="20"/>
      <c r="DB114" s="20"/>
      <c r="DC114" s="20"/>
      <c r="DD114" s="20"/>
      <c r="DE114" s="20"/>
      <c r="DF114" s="20"/>
      <c r="DG114" s="20"/>
      <c r="DH114" s="20"/>
      <c r="DI114" s="20"/>
      <c r="DJ114" s="20"/>
      <c r="DK114" s="20"/>
      <c r="DL114" s="20"/>
      <c r="DM114" s="20"/>
      <c r="DN114" s="20"/>
      <c r="DO114" s="20"/>
      <c r="DP114" s="20"/>
      <c r="DQ114" s="20"/>
      <c r="DR114" s="20"/>
      <c r="DS114" s="20"/>
      <c r="DT114" s="20"/>
      <c r="DU114" s="20"/>
      <c r="DV114" s="20"/>
      <c r="DW114" s="20"/>
      <c r="DX114" s="20"/>
      <c r="DY114" s="20"/>
      <c r="DZ114" s="20"/>
      <c r="EA114" s="20"/>
      <c r="EB114" s="20"/>
      <c r="EC114" s="20"/>
      <c r="ED114" s="20"/>
      <c r="EE114" s="20"/>
      <c r="EF114" s="20"/>
      <c r="EG114" s="20"/>
      <c r="EH114" s="20"/>
      <c r="EI114" s="20"/>
      <c r="EJ114" s="20"/>
      <c r="EK114" s="20"/>
      <c r="EL114" s="20"/>
      <c r="EM114" s="20"/>
      <c r="EN114" s="20"/>
      <c r="EO114" s="20"/>
      <c r="EP114" s="20"/>
      <c r="EQ114" s="20"/>
      <c r="ER114" s="20"/>
      <c r="ES114" s="20"/>
      <c r="ET114" s="20"/>
      <c r="EU114" s="20"/>
      <c r="EV114" s="20"/>
      <c r="EW114" s="20"/>
      <c r="EX114" s="20"/>
      <c r="EY114" s="20"/>
      <c r="EZ114" s="20"/>
      <c r="FA114" s="20"/>
      <c r="FB114" s="20"/>
      <c r="FC114" s="20"/>
      <c r="FD114" s="20"/>
      <c r="FE114" s="20"/>
      <c r="FF114" s="20"/>
      <c r="FG114" s="20"/>
      <c r="FH114" s="20"/>
      <c r="FI114" s="20"/>
      <c r="FJ114" s="20"/>
      <c r="FK114" s="20"/>
      <c r="FL114" s="20"/>
      <c r="FM114" s="20"/>
      <c r="FN114" s="20"/>
      <c r="FO114" s="20"/>
      <c r="FP114" s="20"/>
      <c r="FQ114" s="20"/>
      <c r="FR114" s="20"/>
      <c r="FS114" s="20"/>
      <c r="FT114" s="20"/>
      <c r="FU114" s="20"/>
      <c r="FV114" s="20"/>
      <c r="FW114" s="20"/>
      <c r="FX114" s="20"/>
      <c r="FY114" s="20"/>
      <c r="FZ114" s="20"/>
      <c r="GA114" s="20"/>
      <c r="GB114" s="20"/>
      <c r="GC114" s="20"/>
      <c r="GD114" s="20"/>
      <c r="GE114" s="20"/>
      <c r="GF114" s="20"/>
      <c r="GG114" s="20"/>
      <c r="GH114" s="20"/>
      <c r="GI114" s="20"/>
      <c r="GJ114" s="20"/>
      <c r="GK114" s="20"/>
      <c r="GL114" s="20"/>
      <c r="GM114" s="20"/>
      <c r="GN114" s="20"/>
      <c r="GO114" s="20"/>
      <c r="GP114" s="20"/>
      <c r="GQ114" s="20"/>
      <c r="GR114" s="20"/>
      <c r="GS114" s="20"/>
      <c r="GT114" s="20"/>
      <c r="GU114" s="20"/>
      <c r="GV114" s="20"/>
      <c r="GW114" s="20"/>
      <c r="GX114" s="20"/>
      <c r="GY114" s="20"/>
      <c r="GZ114" s="20"/>
      <c r="HA114" s="20"/>
      <c r="HB114" s="20"/>
      <c r="HC114" s="20"/>
      <c r="HD114" s="20"/>
      <c r="HE114" s="20"/>
      <c r="HF114" s="20"/>
      <c r="HG114" s="20"/>
      <c r="HH114" s="20"/>
      <c r="HI114" s="20"/>
      <c r="HJ114" s="20"/>
      <c r="HK114" s="20"/>
      <c r="HL114" s="20"/>
      <c r="HM114" s="20"/>
      <c r="HN114" s="20"/>
      <c r="HO114" s="20"/>
      <c r="HP114" s="20"/>
      <c r="HQ114" s="20"/>
      <c r="HR114" s="20"/>
      <c r="HS114" s="20"/>
      <c r="HT114" s="20"/>
      <c r="HU114" s="20"/>
      <c r="HV114" s="20"/>
      <c r="HW114" s="20"/>
      <c r="HX114" s="20"/>
      <c r="HY114" s="20"/>
      <c r="HZ114" s="20"/>
      <c r="IA114" s="20"/>
      <c r="IB114" s="20"/>
      <c r="IC114" s="20"/>
      <c r="ID114" s="20"/>
      <c r="IE114" s="20"/>
      <c r="IF114" s="20"/>
      <c r="IG114" s="20"/>
      <c r="IH114" s="20"/>
      <c r="II114" s="20"/>
      <c r="IJ114" s="20"/>
      <c r="IK114" s="20"/>
      <c r="IL114" s="20"/>
      <c r="IM114" s="20"/>
      <c r="IN114" s="20"/>
      <c r="IO114" s="20"/>
      <c r="IP114" s="20"/>
      <c r="IQ114" s="20"/>
      <c r="IR114" s="20"/>
    </row>
    <row r="115" s="19" customFormat="1" ht="24" spans="1:252">
      <c r="A115" s="32">
        <v>31</v>
      </c>
      <c r="B115" s="53" t="s">
        <v>265</v>
      </c>
      <c r="C115" s="34" t="s">
        <v>38</v>
      </c>
      <c r="D115" s="36" t="s">
        <v>266</v>
      </c>
      <c r="E115" s="34" t="s">
        <v>110</v>
      </c>
      <c r="F115" s="32" t="s">
        <v>184</v>
      </c>
      <c r="G115" s="32" t="s">
        <v>256</v>
      </c>
      <c r="H115" s="34" t="s">
        <v>83</v>
      </c>
      <c r="I115" s="34">
        <v>3300</v>
      </c>
      <c r="J115" s="34" t="s">
        <v>20</v>
      </c>
      <c r="K115" s="32" t="s">
        <v>21</v>
      </c>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c r="CC115" s="20"/>
      <c r="CD115" s="20"/>
      <c r="CE115" s="20"/>
      <c r="CF115" s="20"/>
      <c r="CG115" s="20"/>
      <c r="CH115" s="20"/>
      <c r="CI115" s="20"/>
      <c r="CJ115" s="20"/>
      <c r="CK115" s="20"/>
      <c r="CL115" s="20"/>
      <c r="CM115" s="20"/>
      <c r="CN115" s="20"/>
      <c r="CO115" s="20"/>
      <c r="CP115" s="20"/>
      <c r="CQ115" s="20"/>
      <c r="CR115" s="20"/>
      <c r="CS115" s="20"/>
      <c r="CT115" s="20"/>
      <c r="CU115" s="20"/>
      <c r="CV115" s="20"/>
      <c r="CW115" s="20"/>
      <c r="CX115" s="20"/>
      <c r="CY115" s="20"/>
      <c r="CZ115" s="20"/>
      <c r="DA115" s="20"/>
      <c r="DB115" s="20"/>
      <c r="DC115" s="20"/>
      <c r="DD115" s="20"/>
      <c r="DE115" s="20"/>
      <c r="DF115" s="20"/>
      <c r="DG115" s="20"/>
      <c r="DH115" s="20"/>
      <c r="DI115" s="20"/>
      <c r="DJ115" s="20"/>
      <c r="DK115" s="20"/>
      <c r="DL115" s="20"/>
      <c r="DM115" s="20"/>
      <c r="DN115" s="20"/>
      <c r="DO115" s="20"/>
      <c r="DP115" s="20"/>
      <c r="DQ115" s="20"/>
      <c r="DR115" s="20"/>
      <c r="DS115" s="20"/>
      <c r="DT115" s="20"/>
      <c r="DU115" s="20"/>
      <c r="DV115" s="20"/>
      <c r="DW115" s="20"/>
      <c r="DX115" s="20"/>
      <c r="DY115" s="20"/>
      <c r="DZ115" s="20"/>
      <c r="EA115" s="20"/>
      <c r="EB115" s="20"/>
      <c r="EC115" s="20"/>
      <c r="ED115" s="20"/>
      <c r="EE115" s="20"/>
      <c r="EF115" s="20"/>
      <c r="EG115" s="20"/>
      <c r="EH115" s="20"/>
      <c r="EI115" s="20"/>
      <c r="EJ115" s="20"/>
      <c r="EK115" s="20"/>
      <c r="EL115" s="20"/>
      <c r="EM115" s="20"/>
      <c r="EN115" s="20"/>
      <c r="EO115" s="20"/>
      <c r="EP115" s="20"/>
      <c r="EQ115" s="20"/>
      <c r="ER115" s="20"/>
      <c r="ES115" s="20"/>
      <c r="ET115" s="20"/>
      <c r="EU115" s="20"/>
      <c r="EV115" s="20"/>
      <c r="EW115" s="20"/>
      <c r="EX115" s="20"/>
      <c r="EY115" s="20"/>
      <c r="EZ115" s="20"/>
      <c r="FA115" s="20"/>
      <c r="FB115" s="20"/>
      <c r="FC115" s="20"/>
      <c r="FD115" s="20"/>
      <c r="FE115" s="20"/>
      <c r="FF115" s="20"/>
      <c r="FG115" s="20"/>
      <c r="FH115" s="20"/>
      <c r="FI115" s="20"/>
      <c r="FJ115" s="20"/>
      <c r="FK115" s="20"/>
      <c r="FL115" s="20"/>
      <c r="FM115" s="20"/>
      <c r="FN115" s="20"/>
      <c r="FO115" s="20"/>
      <c r="FP115" s="20"/>
      <c r="FQ115" s="20"/>
      <c r="FR115" s="20"/>
      <c r="FS115" s="20"/>
      <c r="FT115" s="20"/>
      <c r="FU115" s="20"/>
      <c r="FV115" s="20"/>
      <c r="FW115" s="20"/>
      <c r="FX115" s="20"/>
      <c r="FY115" s="20"/>
      <c r="FZ115" s="20"/>
      <c r="GA115" s="20"/>
      <c r="GB115" s="20"/>
      <c r="GC115" s="20"/>
      <c r="GD115" s="20"/>
      <c r="GE115" s="20"/>
      <c r="GF115" s="20"/>
      <c r="GG115" s="20"/>
      <c r="GH115" s="20"/>
      <c r="GI115" s="20"/>
      <c r="GJ115" s="20"/>
      <c r="GK115" s="20"/>
      <c r="GL115" s="20"/>
      <c r="GM115" s="20"/>
      <c r="GN115" s="20"/>
      <c r="GO115" s="20"/>
      <c r="GP115" s="20"/>
      <c r="GQ115" s="20"/>
      <c r="GR115" s="20"/>
      <c r="GS115" s="20"/>
      <c r="GT115" s="20"/>
      <c r="GU115" s="20"/>
      <c r="GV115" s="20"/>
      <c r="GW115" s="20"/>
      <c r="GX115" s="20"/>
      <c r="GY115" s="20"/>
      <c r="GZ115" s="20"/>
      <c r="HA115" s="20"/>
      <c r="HB115" s="20"/>
      <c r="HC115" s="20"/>
      <c r="HD115" s="20"/>
      <c r="HE115" s="20"/>
      <c r="HF115" s="20"/>
      <c r="HG115" s="20"/>
      <c r="HH115" s="20"/>
      <c r="HI115" s="20"/>
      <c r="HJ115" s="20"/>
      <c r="HK115" s="20"/>
      <c r="HL115" s="20"/>
      <c r="HM115" s="20"/>
      <c r="HN115" s="20"/>
      <c r="HO115" s="20"/>
      <c r="HP115" s="20"/>
      <c r="HQ115" s="20"/>
      <c r="HR115" s="20"/>
      <c r="HS115" s="20"/>
      <c r="HT115" s="20"/>
      <c r="HU115" s="20"/>
      <c r="HV115" s="20"/>
      <c r="HW115" s="20"/>
      <c r="HX115" s="20"/>
      <c r="HY115" s="20"/>
      <c r="HZ115" s="20"/>
      <c r="IA115" s="20"/>
      <c r="IB115" s="20"/>
      <c r="IC115" s="20"/>
      <c r="ID115" s="20"/>
      <c r="IE115" s="20"/>
      <c r="IF115" s="20"/>
      <c r="IG115" s="20"/>
      <c r="IH115" s="20"/>
      <c r="II115" s="20"/>
      <c r="IJ115" s="20"/>
      <c r="IK115" s="20"/>
      <c r="IL115" s="20"/>
      <c r="IM115" s="20"/>
      <c r="IN115" s="20"/>
      <c r="IO115" s="20"/>
      <c r="IP115" s="20"/>
      <c r="IQ115" s="20"/>
      <c r="IR115" s="20"/>
    </row>
    <row r="116" s="19" customFormat="1" ht="24" spans="1:252">
      <c r="A116" s="32">
        <v>32</v>
      </c>
      <c r="B116" s="53" t="s">
        <v>267</v>
      </c>
      <c r="C116" s="34" t="s">
        <v>38</v>
      </c>
      <c r="D116" s="36" t="s">
        <v>268</v>
      </c>
      <c r="E116" s="34" t="s">
        <v>24</v>
      </c>
      <c r="F116" s="32" t="s">
        <v>269</v>
      </c>
      <c r="G116" s="32" t="s">
        <v>263</v>
      </c>
      <c r="H116" s="34" t="s">
        <v>83</v>
      </c>
      <c r="I116" s="34">
        <v>3400</v>
      </c>
      <c r="J116" s="34" t="s">
        <v>20</v>
      </c>
      <c r="K116" s="32" t="s">
        <v>92</v>
      </c>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c r="BM116" s="20"/>
      <c r="BN116" s="20"/>
      <c r="BO116" s="20"/>
      <c r="BP116" s="20"/>
      <c r="BQ116" s="20"/>
      <c r="BR116" s="20"/>
      <c r="BS116" s="20"/>
      <c r="BT116" s="20"/>
      <c r="BU116" s="20"/>
      <c r="BV116" s="20"/>
      <c r="BW116" s="20"/>
      <c r="BX116" s="20"/>
      <c r="BY116" s="20"/>
      <c r="BZ116" s="20"/>
      <c r="CA116" s="20"/>
      <c r="CB116" s="20"/>
      <c r="CC116" s="20"/>
      <c r="CD116" s="20"/>
      <c r="CE116" s="20"/>
      <c r="CF116" s="20"/>
      <c r="CG116" s="20"/>
      <c r="CH116" s="20"/>
      <c r="CI116" s="20"/>
      <c r="CJ116" s="20"/>
      <c r="CK116" s="20"/>
      <c r="CL116" s="20"/>
      <c r="CM116" s="20"/>
      <c r="CN116" s="20"/>
      <c r="CO116" s="20"/>
      <c r="CP116" s="20"/>
      <c r="CQ116" s="20"/>
      <c r="CR116" s="20"/>
      <c r="CS116" s="20"/>
      <c r="CT116" s="20"/>
      <c r="CU116" s="20"/>
      <c r="CV116" s="20"/>
      <c r="CW116" s="20"/>
      <c r="CX116" s="20"/>
      <c r="CY116" s="20"/>
      <c r="CZ116" s="20"/>
      <c r="DA116" s="20"/>
      <c r="DB116" s="20"/>
      <c r="DC116" s="20"/>
      <c r="DD116" s="20"/>
      <c r="DE116" s="20"/>
      <c r="DF116" s="20"/>
      <c r="DG116" s="20"/>
      <c r="DH116" s="20"/>
      <c r="DI116" s="20"/>
      <c r="DJ116" s="20"/>
      <c r="DK116" s="20"/>
      <c r="DL116" s="20"/>
      <c r="DM116" s="20"/>
      <c r="DN116" s="20"/>
      <c r="DO116" s="20"/>
      <c r="DP116" s="20"/>
      <c r="DQ116" s="20"/>
      <c r="DR116" s="20"/>
      <c r="DS116" s="20"/>
      <c r="DT116" s="20"/>
      <c r="DU116" s="20"/>
      <c r="DV116" s="20"/>
      <c r="DW116" s="20"/>
      <c r="DX116" s="20"/>
      <c r="DY116" s="20"/>
      <c r="DZ116" s="20"/>
      <c r="EA116" s="20"/>
      <c r="EB116" s="20"/>
      <c r="EC116" s="20"/>
      <c r="ED116" s="20"/>
      <c r="EE116" s="20"/>
      <c r="EF116" s="20"/>
      <c r="EG116" s="20"/>
      <c r="EH116" s="20"/>
      <c r="EI116" s="20"/>
      <c r="EJ116" s="20"/>
      <c r="EK116" s="20"/>
      <c r="EL116" s="20"/>
      <c r="EM116" s="20"/>
      <c r="EN116" s="20"/>
      <c r="EO116" s="20"/>
      <c r="EP116" s="20"/>
      <c r="EQ116" s="20"/>
      <c r="ER116" s="20"/>
      <c r="ES116" s="20"/>
      <c r="ET116" s="20"/>
      <c r="EU116" s="20"/>
      <c r="EV116" s="20"/>
      <c r="EW116" s="20"/>
      <c r="EX116" s="20"/>
      <c r="EY116" s="20"/>
      <c r="EZ116" s="20"/>
      <c r="FA116" s="20"/>
      <c r="FB116" s="20"/>
      <c r="FC116" s="20"/>
      <c r="FD116" s="20"/>
      <c r="FE116" s="20"/>
      <c r="FF116" s="20"/>
      <c r="FG116" s="20"/>
      <c r="FH116" s="20"/>
      <c r="FI116" s="20"/>
      <c r="FJ116" s="20"/>
      <c r="FK116" s="20"/>
      <c r="FL116" s="20"/>
      <c r="FM116" s="20"/>
      <c r="FN116" s="20"/>
      <c r="FO116" s="20"/>
      <c r="FP116" s="20"/>
      <c r="FQ116" s="20"/>
      <c r="FR116" s="20"/>
      <c r="FS116" s="20"/>
      <c r="FT116" s="20"/>
      <c r="FU116" s="20"/>
      <c r="FV116" s="20"/>
      <c r="FW116" s="20"/>
      <c r="FX116" s="20"/>
      <c r="FY116" s="20"/>
      <c r="FZ116" s="20"/>
      <c r="GA116" s="20"/>
      <c r="GB116" s="20"/>
      <c r="GC116" s="20"/>
      <c r="GD116" s="20"/>
      <c r="GE116" s="20"/>
      <c r="GF116" s="20"/>
      <c r="GG116" s="20"/>
      <c r="GH116" s="20"/>
      <c r="GI116" s="20"/>
      <c r="GJ116" s="20"/>
      <c r="GK116" s="20"/>
      <c r="GL116" s="20"/>
      <c r="GM116" s="20"/>
      <c r="GN116" s="20"/>
      <c r="GO116" s="20"/>
      <c r="GP116" s="20"/>
      <c r="GQ116" s="20"/>
      <c r="GR116" s="20"/>
      <c r="GS116" s="20"/>
      <c r="GT116" s="20"/>
      <c r="GU116" s="20"/>
      <c r="GV116" s="20"/>
      <c r="GW116" s="20"/>
      <c r="GX116" s="20"/>
      <c r="GY116" s="20"/>
      <c r="GZ116" s="20"/>
      <c r="HA116" s="20"/>
      <c r="HB116" s="20"/>
      <c r="HC116" s="20"/>
      <c r="HD116" s="20"/>
      <c r="HE116" s="20"/>
      <c r="HF116" s="20"/>
      <c r="HG116" s="20"/>
      <c r="HH116" s="20"/>
      <c r="HI116" s="20"/>
      <c r="HJ116" s="20"/>
      <c r="HK116" s="20"/>
      <c r="HL116" s="20"/>
      <c r="HM116" s="20"/>
      <c r="HN116" s="20"/>
      <c r="HO116" s="20"/>
      <c r="HP116" s="20"/>
      <c r="HQ116" s="20"/>
      <c r="HR116" s="20"/>
      <c r="HS116" s="20"/>
      <c r="HT116" s="20"/>
      <c r="HU116" s="20"/>
      <c r="HV116" s="20"/>
      <c r="HW116" s="20"/>
      <c r="HX116" s="20"/>
      <c r="HY116" s="20"/>
      <c r="HZ116" s="20"/>
      <c r="IA116" s="20"/>
      <c r="IB116" s="20"/>
      <c r="IC116" s="20"/>
      <c r="ID116" s="20"/>
      <c r="IE116" s="20"/>
      <c r="IF116" s="20"/>
      <c r="IG116" s="20"/>
      <c r="IH116" s="20"/>
      <c r="II116" s="20"/>
      <c r="IJ116" s="20"/>
      <c r="IK116" s="20"/>
      <c r="IL116" s="20"/>
      <c r="IM116" s="20"/>
      <c r="IN116" s="20"/>
      <c r="IO116" s="20"/>
      <c r="IP116" s="20"/>
      <c r="IQ116" s="20"/>
      <c r="IR116" s="20"/>
    </row>
    <row r="117" s="19" customFormat="1" ht="24" spans="1:252">
      <c r="A117" s="32">
        <v>33</v>
      </c>
      <c r="B117" s="53" t="s">
        <v>270</v>
      </c>
      <c r="C117" s="34" t="s">
        <v>15</v>
      </c>
      <c r="D117" s="36" t="s">
        <v>271</v>
      </c>
      <c r="E117" s="34" t="s">
        <v>110</v>
      </c>
      <c r="F117" s="32" t="s">
        <v>184</v>
      </c>
      <c r="G117" s="32" t="s">
        <v>256</v>
      </c>
      <c r="H117" s="34" t="s">
        <v>83</v>
      </c>
      <c r="I117" s="34">
        <v>3300</v>
      </c>
      <c r="J117" s="34" t="s">
        <v>20</v>
      </c>
      <c r="K117" s="32" t="s">
        <v>272</v>
      </c>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c r="BM117" s="20"/>
      <c r="BN117" s="20"/>
      <c r="BO117" s="20"/>
      <c r="BP117" s="20"/>
      <c r="BQ117" s="20"/>
      <c r="BR117" s="20"/>
      <c r="BS117" s="20"/>
      <c r="BT117" s="20"/>
      <c r="BU117" s="20"/>
      <c r="BV117" s="20"/>
      <c r="BW117" s="20"/>
      <c r="BX117" s="20"/>
      <c r="BY117" s="20"/>
      <c r="BZ117" s="20"/>
      <c r="CA117" s="20"/>
      <c r="CB117" s="20"/>
      <c r="CC117" s="20"/>
      <c r="CD117" s="20"/>
      <c r="CE117" s="20"/>
      <c r="CF117" s="20"/>
      <c r="CG117" s="20"/>
      <c r="CH117" s="20"/>
      <c r="CI117" s="20"/>
      <c r="CJ117" s="20"/>
      <c r="CK117" s="20"/>
      <c r="CL117" s="20"/>
      <c r="CM117" s="20"/>
      <c r="CN117" s="20"/>
      <c r="CO117" s="20"/>
      <c r="CP117" s="20"/>
      <c r="CQ117" s="20"/>
      <c r="CR117" s="20"/>
      <c r="CS117" s="20"/>
      <c r="CT117" s="20"/>
      <c r="CU117" s="20"/>
      <c r="CV117" s="20"/>
      <c r="CW117" s="20"/>
      <c r="CX117" s="20"/>
      <c r="CY117" s="20"/>
      <c r="CZ117" s="20"/>
      <c r="DA117" s="20"/>
      <c r="DB117" s="20"/>
      <c r="DC117" s="20"/>
      <c r="DD117" s="20"/>
      <c r="DE117" s="20"/>
      <c r="DF117" s="20"/>
      <c r="DG117" s="20"/>
      <c r="DH117" s="20"/>
      <c r="DI117" s="20"/>
      <c r="DJ117" s="20"/>
      <c r="DK117" s="20"/>
      <c r="DL117" s="20"/>
      <c r="DM117" s="20"/>
      <c r="DN117" s="20"/>
      <c r="DO117" s="20"/>
      <c r="DP117" s="20"/>
      <c r="DQ117" s="20"/>
      <c r="DR117" s="20"/>
      <c r="DS117" s="20"/>
      <c r="DT117" s="20"/>
      <c r="DU117" s="20"/>
      <c r="DV117" s="20"/>
      <c r="DW117" s="20"/>
      <c r="DX117" s="20"/>
      <c r="DY117" s="20"/>
      <c r="DZ117" s="20"/>
      <c r="EA117" s="20"/>
      <c r="EB117" s="20"/>
      <c r="EC117" s="20"/>
      <c r="ED117" s="20"/>
      <c r="EE117" s="20"/>
      <c r="EF117" s="20"/>
      <c r="EG117" s="20"/>
      <c r="EH117" s="20"/>
      <c r="EI117" s="20"/>
      <c r="EJ117" s="20"/>
      <c r="EK117" s="20"/>
      <c r="EL117" s="20"/>
      <c r="EM117" s="20"/>
      <c r="EN117" s="20"/>
      <c r="EO117" s="20"/>
      <c r="EP117" s="20"/>
      <c r="EQ117" s="20"/>
      <c r="ER117" s="20"/>
      <c r="ES117" s="20"/>
      <c r="ET117" s="20"/>
      <c r="EU117" s="20"/>
      <c r="EV117" s="20"/>
      <c r="EW117" s="20"/>
      <c r="EX117" s="20"/>
      <c r="EY117" s="20"/>
      <c r="EZ117" s="20"/>
      <c r="FA117" s="20"/>
      <c r="FB117" s="20"/>
      <c r="FC117" s="20"/>
      <c r="FD117" s="20"/>
      <c r="FE117" s="20"/>
      <c r="FF117" s="20"/>
      <c r="FG117" s="20"/>
      <c r="FH117" s="20"/>
      <c r="FI117" s="20"/>
      <c r="FJ117" s="20"/>
      <c r="FK117" s="20"/>
      <c r="FL117" s="20"/>
      <c r="FM117" s="20"/>
      <c r="FN117" s="20"/>
      <c r="FO117" s="20"/>
      <c r="FP117" s="20"/>
      <c r="FQ117" s="20"/>
      <c r="FR117" s="20"/>
      <c r="FS117" s="20"/>
      <c r="FT117" s="20"/>
      <c r="FU117" s="20"/>
      <c r="FV117" s="20"/>
      <c r="FW117" s="20"/>
      <c r="FX117" s="20"/>
      <c r="FY117" s="20"/>
      <c r="FZ117" s="20"/>
      <c r="GA117" s="20"/>
      <c r="GB117" s="20"/>
      <c r="GC117" s="20"/>
      <c r="GD117" s="20"/>
      <c r="GE117" s="20"/>
      <c r="GF117" s="20"/>
      <c r="GG117" s="20"/>
      <c r="GH117" s="20"/>
      <c r="GI117" s="20"/>
      <c r="GJ117" s="20"/>
      <c r="GK117" s="20"/>
      <c r="GL117" s="20"/>
      <c r="GM117" s="20"/>
      <c r="GN117" s="20"/>
      <c r="GO117" s="20"/>
      <c r="GP117" s="20"/>
      <c r="GQ117" s="20"/>
      <c r="GR117" s="20"/>
      <c r="GS117" s="20"/>
      <c r="GT117" s="20"/>
      <c r="GU117" s="20"/>
      <c r="GV117" s="20"/>
      <c r="GW117" s="20"/>
      <c r="GX117" s="20"/>
      <c r="GY117" s="20"/>
      <c r="GZ117" s="20"/>
      <c r="HA117" s="20"/>
      <c r="HB117" s="20"/>
      <c r="HC117" s="20"/>
      <c r="HD117" s="20"/>
      <c r="HE117" s="20"/>
      <c r="HF117" s="20"/>
      <c r="HG117" s="20"/>
      <c r="HH117" s="20"/>
      <c r="HI117" s="20"/>
      <c r="HJ117" s="20"/>
      <c r="HK117" s="20"/>
      <c r="HL117" s="20"/>
      <c r="HM117" s="20"/>
      <c r="HN117" s="20"/>
      <c r="HO117" s="20"/>
      <c r="HP117" s="20"/>
      <c r="HQ117" s="20"/>
      <c r="HR117" s="20"/>
      <c r="HS117" s="20"/>
      <c r="HT117" s="20"/>
      <c r="HU117" s="20"/>
      <c r="HV117" s="20"/>
      <c r="HW117" s="20"/>
      <c r="HX117" s="20"/>
      <c r="HY117" s="20"/>
      <c r="HZ117" s="20"/>
      <c r="IA117" s="20"/>
      <c r="IB117" s="20"/>
      <c r="IC117" s="20"/>
      <c r="ID117" s="20"/>
      <c r="IE117" s="20"/>
      <c r="IF117" s="20"/>
      <c r="IG117" s="20"/>
      <c r="IH117" s="20"/>
      <c r="II117" s="20"/>
      <c r="IJ117" s="20"/>
      <c r="IK117" s="20"/>
      <c r="IL117" s="20"/>
      <c r="IM117" s="20"/>
      <c r="IN117" s="20"/>
      <c r="IO117" s="20"/>
      <c r="IP117" s="20"/>
      <c r="IQ117" s="20"/>
      <c r="IR117" s="20"/>
    </row>
    <row r="118" s="19" customFormat="1" ht="24" spans="1:252">
      <c r="A118" s="32">
        <v>34</v>
      </c>
      <c r="B118" s="53" t="s">
        <v>273</v>
      </c>
      <c r="C118" s="34" t="s">
        <v>38</v>
      </c>
      <c r="D118" s="36" t="s">
        <v>274</v>
      </c>
      <c r="E118" s="34" t="s">
        <v>110</v>
      </c>
      <c r="F118" s="32" t="s">
        <v>184</v>
      </c>
      <c r="G118" s="32" t="s">
        <v>263</v>
      </c>
      <c r="H118" s="34" t="s">
        <v>83</v>
      </c>
      <c r="I118" s="34">
        <v>3300</v>
      </c>
      <c r="J118" s="34" t="s">
        <v>20</v>
      </c>
      <c r="K118" s="32" t="s">
        <v>21</v>
      </c>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c r="BM118" s="20"/>
      <c r="BN118" s="20"/>
      <c r="BO118" s="20"/>
      <c r="BP118" s="20"/>
      <c r="BQ118" s="20"/>
      <c r="BR118" s="20"/>
      <c r="BS118" s="20"/>
      <c r="BT118" s="20"/>
      <c r="BU118" s="20"/>
      <c r="BV118" s="20"/>
      <c r="BW118" s="20"/>
      <c r="BX118" s="20"/>
      <c r="BY118" s="20"/>
      <c r="BZ118" s="20"/>
      <c r="CA118" s="20"/>
      <c r="CB118" s="20"/>
      <c r="CC118" s="20"/>
      <c r="CD118" s="20"/>
      <c r="CE118" s="20"/>
      <c r="CF118" s="20"/>
      <c r="CG118" s="20"/>
      <c r="CH118" s="20"/>
      <c r="CI118" s="20"/>
      <c r="CJ118" s="20"/>
      <c r="CK118" s="20"/>
      <c r="CL118" s="20"/>
      <c r="CM118" s="20"/>
      <c r="CN118" s="20"/>
      <c r="CO118" s="20"/>
      <c r="CP118" s="20"/>
      <c r="CQ118" s="20"/>
      <c r="CR118" s="20"/>
      <c r="CS118" s="20"/>
      <c r="CT118" s="20"/>
      <c r="CU118" s="20"/>
      <c r="CV118" s="20"/>
      <c r="CW118" s="20"/>
      <c r="CX118" s="20"/>
      <c r="CY118" s="20"/>
      <c r="CZ118" s="20"/>
      <c r="DA118" s="20"/>
      <c r="DB118" s="20"/>
      <c r="DC118" s="20"/>
      <c r="DD118" s="20"/>
      <c r="DE118" s="20"/>
      <c r="DF118" s="20"/>
      <c r="DG118" s="20"/>
      <c r="DH118" s="20"/>
      <c r="DI118" s="20"/>
      <c r="DJ118" s="20"/>
      <c r="DK118" s="20"/>
      <c r="DL118" s="20"/>
      <c r="DM118" s="20"/>
      <c r="DN118" s="20"/>
      <c r="DO118" s="20"/>
      <c r="DP118" s="20"/>
      <c r="DQ118" s="20"/>
      <c r="DR118" s="20"/>
      <c r="DS118" s="20"/>
      <c r="DT118" s="20"/>
      <c r="DU118" s="20"/>
      <c r="DV118" s="20"/>
      <c r="DW118" s="20"/>
      <c r="DX118" s="20"/>
      <c r="DY118" s="20"/>
      <c r="DZ118" s="20"/>
      <c r="EA118" s="20"/>
      <c r="EB118" s="20"/>
      <c r="EC118" s="20"/>
      <c r="ED118" s="20"/>
      <c r="EE118" s="20"/>
      <c r="EF118" s="20"/>
      <c r="EG118" s="20"/>
      <c r="EH118" s="20"/>
      <c r="EI118" s="20"/>
      <c r="EJ118" s="20"/>
      <c r="EK118" s="20"/>
      <c r="EL118" s="20"/>
      <c r="EM118" s="20"/>
      <c r="EN118" s="20"/>
      <c r="EO118" s="20"/>
      <c r="EP118" s="20"/>
      <c r="EQ118" s="20"/>
      <c r="ER118" s="20"/>
      <c r="ES118" s="20"/>
      <c r="ET118" s="20"/>
      <c r="EU118" s="20"/>
      <c r="EV118" s="20"/>
      <c r="EW118" s="20"/>
      <c r="EX118" s="20"/>
      <c r="EY118" s="20"/>
      <c r="EZ118" s="20"/>
      <c r="FA118" s="20"/>
      <c r="FB118" s="20"/>
      <c r="FC118" s="20"/>
      <c r="FD118" s="20"/>
      <c r="FE118" s="20"/>
      <c r="FF118" s="20"/>
      <c r="FG118" s="20"/>
      <c r="FH118" s="20"/>
      <c r="FI118" s="20"/>
      <c r="FJ118" s="20"/>
      <c r="FK118" s="20"/>
      <c r="FL118" s="20"/>
      <c r="FM118" s="20"/>
      <c r="FN118" s="20"/>
      <c r="FO118" s="20"/>
      <c r="FP118" s="20"/>
      <c r="FQ118" s="20"/>
      <c r="FR118" s="20"/>
      <c r="FS118" s="20"/>
      <c r="FT118" s="20"/>
      <c r="FU118" s="20"/>
      <c r="FV118" s="20"/>
      <c r="FW118" s="20"/>
      <c r="FX118" s="20"/>
      <c r="FY118" s="20"/>
      <c r="FZ118" s="20"/>
      <c r="GA118" s="20"/>
      <c r="GB118" s="20"/>
      <c r="GC118" s="20"/>
      <c r="GD118" s="20"/>
      <c r="GE118" s="20"/>
      <c r="GF118" s="20"/>
      <c r="GG118" s="20"/>
      <c r="GH118" s="20"/>
      <c r="GI118" s="20"/>
      <c r="GJ118" s="20"/>
      <c r="GK118" s="20"/>
      <c r="GL118" s="20"/>
      <c r="GM118" s="20"/>
      <c r="GN118" s="20"/>
      <c r="GO118" s="20"/>
      <c r="GP118" s="20"/>
      <c r="GQ118" s="20"/>
      <c r="GR118" s="20"/>
      <c r="GS118" s="20"/>
      <c r="GT118" s="20"/>
      <c r="GU118" s="20"/>
      <c r="GV118" s="20"/>
      <c r="GW118" s="20"/>
      <c r="GX118" s="20"/>
      <c r="GY118" s="20"/>
      <c r="GZ118" s="20"/>
      <c r="HA118" s="20"/>
      <c r="HB118" s="20"/>
      <c r="HC118" s="20"/>
      <c r="HD118" s="20"/>
      <c r="HE118" s="20"/>
      <c r="HF118" s="20"/>
      <c r="HG118" s="20"/>
      <c r="HH118" s="20"/>
      <c r="HI118" s="20"/>
      <c r="HJ118" s="20"/>
      <c r="HK118" s="20"/>
      <c r="HL118" s="20"/>
      <c r="HM118" s="20"/>
      <c r="HN118" s="20"/>
      <c r="HO118" s="20"/>
      <c r="HP118" s="20"/>
      <c r="HQ118" s="20"/>
      <c r="HR118" s="20"/>
      <c r="HS118" s="20"/>
      <c r="HT118" s="20"/>
      <c r="HU118" s="20"/>
      <c r="HV118" s="20"/>
      <c r="HW118" s="20"/>
      <c r="HX118" s="20"/>
      <c r="HY118" s="20"/>
      <c r="HZ118" s="20"/>
      <c r="IA118" s="20"/>
      <c r="IB118" s="20"/>
      <c r="IC118" s="20"/>
      <c r="ID118" s="20"/>
      <c r="IE118" s="20"/>
      <c r="IF118" s="20"/>
      <c r="IG118" s="20"/>
      <c r="IH118" s="20"/>
      <c r="II118" s="20"/>
      <c r="IJ118" s="20"/>
      <c r="IK118" s="20"/>
      <c r="IL118" s="20"/>
      <c r="IM118" s="20"/>
      <c r="IN118" s="20"/>
      <c r="IO118" s="20"/>
      <c r="IP118" s="20"/>
      <c r="IQ118" s="20"/>
      <c r="IR118" s="20"/>
    </row>
    <row r="119" s="19" customFormat="1" ht="24" spans="1:252">
      <c r="A119" s="32">
        <v>35</v>
      </c>
      <c r="B119" s="53" t="s">
        <v>275</v>
      </c>
      <c r="C119" s="34" t="s">
        <v>38</v>
      </c>
      <c r="D119" s="36" t="s">
        <v>276</v>
      </c>
      <c r="E119" s="34" t="s">
        <v>110</v>
      </c>
      <c r="F119" s="32" t="s">
        <v>184</v>
      </c>
      <c r="G119" s="32" t="s">
        <v>256</v>
      </c>
      <c r="H119" s="34" t="s">
        <v>185</v>
      </c>
      <c r="I119" s="34">
        <v>3300</v>
      </c>
      <c r="J119" s="34" t="s">
        <v>20</v>
      </c>
      <c r="K119" s="32" t="s">
        <v>277</v>
      </c>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c r="BW119" s="20"/>
      <c r="BX119" s="20"/>
      <c r="BY119" s="20"/>
      <c r="BZ119" s="20"/>
      <c r="CA119" s="20"/>
      <c r="CB119" s="20"/>
      <c r="CC119" s="20"/>
      <c r="CD119" s="20"/>
      <c r="CE119" s="20"/>
      <c r="CF119" s="20"/>
      <c r="CG119" s="20"/>
      <c r="CH119" s="20"/>
      <c r="CI119" s="20"/>
      <c r="CJ119" s="20"/>
      <c r="CK119" s="20"/>
      <c r="CL119" s="20"/>
      <c r="CM119" s="20"/>
      <c r="CN119" s="20"/>
      <c r="CO119" s="20"/>
      <c r="CP119" s="20"/>
      <c r="CQ119" s="20"/>
      <c r="CR119" s="20"/>
      <c r="CS119" s="20"/>
      <c r="CT119" s="20"/>
      <c r="CU119" s="20"/>
      <c r="CV119" s="20"/>
      <c r="CW119" s="20"/>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c r="FO119" s="20"/>
      <c r="FP119" s="20"/>
      <c r="FQ119" s="20"/>
      <c r="FR119" s="20"/>
      <c r="FS119" s="20"/>
      <c r="FT119" s="20"/>
      <c r="FU119" s="20"/>
      <c r="FV119" s="20"/>
      <c r="FW119" s="20"/>
      <c r="FX119" s="20"/>
      <c r="FY119" s="20"/>
      <c r="FZ119" s="20"/>
      <c r="GA119" s="20"/>
      <c r="GB119" s="20"/>
      <c r="GC119" s="20"/>
      <c r="GD119" s="20"/>
      <c r="GE119" s="20"/>
      <c r="GF119" s="20"/>
      <c r="GG119" s="20"/>
      <c r="GH119" s="20"/>
      <c r="GI119" s="20"/>
      <c r="GJ119" s="20"/>
      <c r="GK119" s="20"/>
      <c r="GL119" s="20"/>
      <c r="GM119" s="20"/>
      <c r="GN119" s="20"/>
      <c r="GO119" s="20"/>
      <c r="GP119" s="20"/>
      <c r="GQ119" s="20"/>
      <c r="GR119" s="20"/>
      <c r="GS119" s="20"/>
      <c r="GT119" s="20"/>
      <c r="GU119" s="20"/>
      <c r="GV119" s="20"/>
      <c r="GW119" s="20"/>
      <c r="GX119" s="20"/>
      <c r="GY119" s="20"/>
      <c r="GZ119" s="20"/>
      <c r="HA119" s="20"/>
      <c r="HB119" s="20"/>
      <c r="HC119" s="20"/>
      <c r="HD119" s="20"/>
      <c r="HE119" s="20"/>
      <c r="HF119" s="20"/>
      <c r="HG119" s="20"/>
      <c r="HH119" s="20"/>
      <c r="HI119" s="20"/>
      <c r="HJ119" s="20"/>
      <c r="HK119" s="20"/>
      <c r="HL119" s="20"/>
      <c r="HM119" s="20"/>
      <c r="HN119" s="20"/>
      <c r="HO119" s="20"/>
      <c r="HP119" s="20"/>
      <c r="HQ119" s="20"/>
      <c r="HR119" s="20"/>
      <c r="HS119" s="20"/>
      <c r="HT119" s="20"/>
      <c r="HU119" s="20"/>
      <c r="HV119" s="20"/>
      <c r="HW119" s="20"/>
      <c r="HX119" s="20"/>
      <c r="HY119" s="20"/>
      <c r="HZ119" s="20"/>
      <c r="IA119" s="20"/>
      <c r="IB119" s="20"/>
      <c r="IC119" s="20"/>
      <c r="ID119" s="20"/>
      <c r="IE119" s="20"/>
      <c r="IF119" s="20"/>
      <c r="IG119" s="20"/>
      <c r="IH119" s="20"/>
      <c r="II119" s="20"/>
      <c r="IJ119" s="20"/>
      <c r="IK119" s="20"/>
      <c r="IL119" s="20"/>
      <c r="IM119" s="20"/>
      <c r="IN119" s="20"/>
      <c r="IO119" s="20"/>
      <c r="IP119" s="20"/>
      <c r="IQ119" s="20"/>
      <c r="IR119" s="20"/>
    </row>
    <row r="120" s="19" customFormat="1" ht="24" spans="1:252">
      <c r="A120" s="32">
        <v>36</v>
      </c>
      <c r="B120" s="53" t="s">
        <v>278</v>
      </c>
      <c r="C120" s="34" t="s">
        <v>15</v>
      </c>
      <c r="D120" s="36" t="s">
        <v>279</v>
      </c>
      <c r="E120" s="34" t="s">
        <v>110</v>
      </c>
      <c r="F120" s="32" t="s">
        <v>184</v>
      </c>
      <c r="G120" s="32" t="s">
        <v>256</v>
      </c>
      <c r="H120" s="34" t="s">
        <v>83</v>
      </c>
      <c r="I120" s="34">
        <v>3300</v>
      </c>
      <c r="J120" s="34" t="s">
        <v>20</v>
      </c>
      <c r="K120" s="32" t="s">
        <v>280</v>
      </c>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c r="BM120" s="20"/>
      <c r="BN120" s="20"/>
      <c r="BO120" s="20"/>
      <c r="BP120" s="20"/>
      <c r="BQ120" s="20"/>
      <c r="BR120" s="20"/>
      <c r="BS120" s="20"/>
      <c r="BT120" s="20"/>
      <c r="BU120" s="20"/>
      <c r="BV120" s="20"/>
      <c r="BW120" s="20"/>
      <c r="BX120" s="20"/>
      <c r="BY120" s="20"/>
      <c r="BZ120" s="20"/>
      <c r="CA120" s="20"/>
      <c r="CB120" s="20"/>
      <c r="CC120" s="20"/>
      <c r="CD120" s="20"/>
      <c r="CE120" s="20"/>
      <c r="CF120" s="20"/>
      <c r="CG120" s="20"/>
      <c r="CH120" s="20"/>
      <c r="CI120" s="20"/>
      <c r="CJ120" s="20"/>
      <c r="CK120" s="20"/>
      <c r="CL120" s="20"/>
      <c r="CM120" s="20"/>
      <c r="CN120" s="20"/>
      <c r="CO120" s="20"/>
      <c r="CP120" s="20"/>
      <c r="CQ120" s="20"/>
      <c r="CR120" s="20"/>
      <c r="CS120" s="20"/>
      <c r="CT120" s="20"/>
      <c r="CU120" s="20"/>
      <c r="CV120" s="20"/>
      <c r="CW120" s="20"/>
      <c r="CX120" s="20"/>
      <c r="CY120" s="20"/>
      <c r="CZ120" s="20"/>
      <c r="DA120" s="20"/>
      <c r="DB120" s="20"/>
      <c r="DC120" s="20"/>
      <c r="DD120" s="20"/>
      <c r="DE120" s="20"/>
      <c r="DF120" s="20"/>
      <c r="DG120" s="20"/>
      <c r="DH120" s="20"/>
      <c r="DI120" s="20"/>
      <c r="DJ120" s="20"/>
      <c r="DK120" s="20"/>
      <c r="DL120" s="20"/>
      <c r="DM120" s="20"/>
      <c r="DN120" s="20"/>
      <c r="DO120" s="20"/>
      <c r="DP120" s="20"/>
      <c r="DQ120" s="20"/>
      <c r="DR120" s="20"/>
      <c r="DS120" s="20"/>
      <c r="DT120" s="20"/>
      <c r="DU120" s="20"/>
      <c r="DV120" s="20"/>
      <c r="DW120" s="20"/>
      <c r="DX120" s="20"/>
      <c r="DY120" s="20"/>
      <c r="DZ120" s="20"/>
      <c r="EA120" s="20"/>
      <c r="EB120" s="20"/>
      <c r="EC120" s="20"/>
      <c r="ED120" s="20"/>
      <c r="EE120" s="20"/>
      <c r="EF120" s="20"/>
      <c r="EG120" s="20"/>
      <c r="EH120" s="20"/>
      <c r="EI120" s="20"/>
      <c r="EJ120" s="20"/>
      <c r="EK120" s="20"/>
      <c r="EL120" s="20"/>
      <c r="EM120" s="20"/>
      <c r="EN120" s="20"/>
      <c r="EO120" s="20"/>
      <c r="EP120" s="20"/>
      <c r="EQ120" s="20"/>
      <c r="ER120" s="20"/>
      <c r="ES120" s="20"/>
      <c r="ET120" s="20"/>
      <c r="EU120" s="20"/>
      <c r="EV120" s="20"/>
      <c r="EW120" s="20"/>
      <c r="EX120" s="20"/>
      <c r="EY120" s="20"/>
      <c r="EZ120" s="20"/>
      <c r="FA120" s="20"/>
      <c r="FB120" s="20"/>
      <c r="FC120" s="20"/>
      <c r="FD120" s="20"/>
      <c r="FE120" s="20"/>
      <c r="FF120" s="20"/>
      <c r="FG120" s="20"/>
      <c r="FH120" s="20"/>
      <c r="FI120" s="20"/>
      <c r="FJ120" s="20"/>
      <c r="FK120" s="20"/>
      <c r="FL120" s="20"/>
      <c r="FM120" s="20"/>
      <c r="FN120" s="20"/>
      <c r="FO120" s="20"/>
      <c r="FP120" s="20"/>
      <c r="FQ120" s="20"/>
      <c r="FR120" s="20"/>
      <c r="FS120" s="20"/>
      <c r="FT120" s="20"/>
      <c r="FU120" s="20"/>
      <c r="FV120" s="20"/>
      <c r="FW120" s="20"/>
      <c r="FX120" s="20"/>
      <c r="FY120" s="20"/>
      <c r="FZ120" s="20"/>
      <c r="GA120" s="20"/>
      <c r="GB120" s="20"/>
      <c r="GC120" s="20"/>
      <c r="GD120" s="20"/>
      <c r="GE120" s="20"/>
      <c r="GF120" s="20"/>
      <c r="GG120" s="20"/>
      <c r="GH120" s="20"/>
      <c r="GI120" s="20"/>
      <c r="GJ120" s="20"/>
      <c r="GK120" s="20"/>
      <c r="GL120" s="20"/>
      <c r="GM120" s="20"/>
      <c r="GN120" s="20"/>
      <c r="GO120" s="20"/>
      <c r="GP120" s="20"/>
      <c r="GQ120" s="20"/>
      <c r="GR120" s="20"/>
      <c r="GS120" s="20"/>
      <c r="GT120" s="20"/>
      <c r="GU120" s="20"/>
      <c r="GV120" s="20"/>
      <c r="GW120" s="20"/>
      <c r="GX120" s="20"/>
      <c r="GY120" s="20"/>
      <c r="GZ120" s="20"/>
      <c r="HA120" s="20"/>
      <c r="HB120" s="20"/>
      <c r="HC120" s="20"/>
      <c r="HD120" s="20"/>
      <c r="HE120" s="20"/>
      <c r="HF120" s="20"/>
      <c r="HG120" s="20"/>
      <c r="HH120" s="20"/>
      <c r="HI120" s="20"/>
      <c r="HJ120" s="20"/>
      <c r="HK120" s="20"/>
      <c r="HL120" s="20"/>
      <c r="HM120" s="20"/>
      <c r="HN120" s="20"/>
      <c r="HO120" s="20"/>
      <c r="HP120" s="20"/>
      <c r="HQ120" s="20"/>
      <c r="HR120" s="20"/>
      <c r="HS120" s="20"/>
      <c r="HT120" s="20"/>
      <c r="HU120" s="20"/>
      <c r="HV120" s="20"/>
      <c r="HW120" s="20"/>
      <c r="HX120" s="20"/>
      <c r="HY120" s="20"/>
      <c r="HZ120" s="20"/>
      <c r="IA120" s="20"/>
      <c r="IB120" s="20"/>
      <c r="IC120" s="20"/>
      <c r="ID120" s="20"/>
      <c r="IE120" s="20"/>
      <c r="IF120" s="20"/>
      <c r="IG120" s="20"/>
      <c r="IH120" s="20"/>
      <c r="II120" s="20"/>
      <c r="IJ120" s="20"/>
      <c r="IK120" s="20"/>
      <c r="IL120" s="20"/>
      <c r="IM120" s="20"/>
      <c r="IN120" s="20"/>
      <c r="IO120" s="20"/>
      <c r="IP120" s="20"/>
      <c r="IQ120" s="20"/>
      <c r="IR120" s="20"/>
    </row>
    <row r="121" s="19" customFormat="1" ht="24" spans="1:252">
      <c r="A121" s="32">
        <v>37</v>
      </c>
      <c r="B121" s="53" t="s">
        <v>281</v>
      </c>
      <c r="C121" s="34" t="s">
        <v>38</v>
      </c>
      <c r="D121" s="36" t="s">
        <v>282</v>
      </c>
      <c r="E121" s="34" t="s">
        <v>110</v>
      </c>
      <c r="F121" s="32" t="s">
        <v>184</v>
      </c>
      <c r="G121" s="32" t="s">
        <v>256</v>
      </c>
      <c r="H121" s="34" t="s">
        <v>83</v>
      </c>
      <c r="I121" s="34">
        <v>3300</v>
      </c>
      <c r="J121" s="34" t="s">
        <v>20</v>
      </c>
      <c r="K121" s="32" t="s">
        <v>21</v>
      </c>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c r="BM121" s="20"/>
      <c r="BN121" s="20"/>
      <c r="BO121" s="20"/>
      <c r="BP121" s="20"/>
      <c r="BQ121" s="20"/>
      <c r="BR121" s="20"/>
      <c r="BS121" s="20"/>
      <c r="BT121" s="20"/>
      <c r="BU121" s="20"/>
      <c r="BV121" s="20"/>
      <c r="BW121" s="20"/>
      <c r="BX121" s="20"/>
      <c r="BY121" s="20"/>
      <c r="BZ121" s="20"/>
      <c r="CA121" s="20"/>
      <c r="CB121" s="20"/>
      <c r="CC121" s="20"/>
      <c r="CD121" s="20"/>
      <c r="CE121" s="20"/>
      <c r="CF121" s="20"/>
      <c r="CG121" s="20"/>
      <c r="CH121" s="20"/>
      <c r="CI121" s="20"/>
      <c r="CJ121" s="20"/>
      <c r="CK121" s="20"/>
      <c r="CL121" s="20"/>
      <c r="CM121" s="20"/>
      <c r="CN121" s="20"/>
      <c r="CO121" s="20"/>
      <c r="CP121" s="20"/>
      <c r="CQ121" s="20"/>
      <c r="CR121" s="20"/>
      <c r="CS121" s="20"/>
      <c r="CT121" s="20"/>
      <c r="CU121" s="20"/>
      <c r="CV121" s="20"/>
      <c r="CW121" s="20"/>
      <c r="CX121" s="20"/>
      <c r="CY121" s="20"/>
      <c r="CZ121" s="20"/>
      <c r="DA121" s="20"/>
      <c r="DB121" s="20"/>
      <c r="DC121" s="20"/>
      <c r="DD121" s="20"/>
      <c r="DE121" s="20"/>
      <c r="DF121" s="20"/>
      <c r="DG121" s="20"/>
      <c r="DH121" s="20"/>
      <c r="DI121" s="20"/>
      <c r="DJ121" s="20"/>
      <c r="DK121" s="20"/>
      <c r="DL121" s="20"/>
      <c r="DM121" s="20"/>
      <c r="DN121" s="20"/>
      <c r="DO121" s="20"/>
      <c r="DP121" s="20"/>
      <c r="DQ121" s="20"/>
      <c r="DR121" s="20"/>
      <c r="DS121" s="20"/>
      <c r="DT121" s="20"/>
      <c r="DU121" s="20"/>
      <c r="DV121" s="20"/>
      <c r="DW121" s="20"/>
      <c r="DX121" s="20"/>
      <c r="DY121" s="20"/>
      <c r="DZ121" s="20"/>
      <c r="EA121" s="20"/>
      <c r="EB121" s="20"/>
      <c r="EC121" s="20"/>
      <c r="ED121" s="20"/>
      <c r="EE121" s="20"/>
      <c r="EF121" s="20"/>
      <c r="EG121" s="20"/>
      <c r="EH121" s="20"/>
      <c r="EI121" s="20"/>
      <c r="EJ121" s="20"/>
      <c r="EK121" s="20"/>
      <c r="EL121" s="20"/>
      <c r="EM121" s="20"/>
      <c r="EN121" s="20"/>
      <c r="EO121" s="20"/>
      <c r="EP121" s="20"/>
      <c r="EQ121" s="20"/>
      <c r="ER121" s="20"/>
      <c r="ES121" s="20"/>
      <c r="ET121" s="20"/>
      <c r="EU121" s="20"/>
      <c r="EV121" s="20"/>
      <c r="EW121" s="20"/>
      <c r="EX121" s="20"/>
      <c r="EY121" s="20"/>
      <c r="EZ121" s="20"/>
      <c r="FA121" s="20"/>
      <c r="FB121" s="20"/>
      <c r="FC121" s="20"/>
      <c r="FD121" s="20"/>
      <c r="FE121" s="20"/>
      <c r="FF121" s="20"/>
      <c r="FG121" s="20"/>
      <c r="FH121" s="20"/>
      <c r="FI121" s="20"/>
      <c r="FJ121" s="20"/>
      <c r="FK121" s="20"/>
      <c r="FL121" s="20"/>
      <c r="FM121" s="20"/>
      <c r="FN121" s="20"/>
      <c r="FO121" s="20"/>
      <c r="FP121" s="20"/>
      <c r="FQ121" s="20"/>
      <c r="FR121" s="20"/>
      <c r="FS121" s="20"/>
      <c r="FT121" s="20"/>
      <c r="FU121" s="20"/>
      <c r="FV121" s="20"/>
      <c r="FW121" s="20"/>
      <c r="FX121" s="20"/>
      <c r="FY121" s="20"/>
      <c r="FZ121" s="20"/>
      <c r="GA121" s="20"/>
      <c r="GB121" s="20"/>
      <c r="GC121" s="20"/>
      <c r="GD121" s="20"/>
      <c r="GE121" s="20"/>
      <c r="GF121" s="20"/>
      <c r="GG121" s="20"/>
      <c r="GH121" s="20"/>
      <c r="GI121" s="20"/>
      <c r="GJ121" s="20"/>
      <c r="GK121" s="20"/>
      <c r="GL121" s="20"/>
      <c r="GM121" s="20"/>
      <c r="GN121" s="20"/>
      <c r="GO121" s="20"/>
      <c r="GP121" s="20"/>
      <c r="GQ121" s="20"/>
      <c r="GR121" s="20"/>
      <c r="GS121" s="20"/>
      <c r="GT121" s="20"/>
      <c r="GU121" s="20"/>
      <c r="GV121" s="20"/>
      <c r="GW121" s="20"/>
      <c r="GX121" s="20"/>
      <c r="GY121" s="20"/>
      <c r="GZ121" s="20"/>
      <c r="HA121" s="20"/>
      <c r="HB121" s="20"/>
      <c r="HC121" s="20"/>
      <c r="HD121" s="20"/>
      <c r="HE121" s="20"/>
      <c r="HF121" s="20"/>
      <c r="HG121" s="20"/>
      <c r="HH121" s="20"/>
      <c r="HI121" s="20"/>
      <c r="HJ121" s="20"/>
      <c r="HK121" s="20"/>
      <c r="HL121" s="20"/>
      <c r="HM121" s="20"/>
      <c r="HN121" s="20"/>
      <c r="HO121" s="20"/>
      <c r="HP121" s="20"/>
      <c r="HQ121" s="20"/>
      <c r="HR121" s="20"/>
      <c r="HS121" s="20"/>
      <c r="HT121" s="20"/>
      <c r="HU121" s="20"/>
      <c r="HV121" s="20"/>
      <c r="HW121" s="20"/>
      <c r="HX121" s="20"/>
      <c r="HY121" s="20"/>
      <c r="HZ121" s="20"/>
      <c r="IA121" s="20"/>
      <c r="IB121" s="20"/>
      <c r="IC121" s="20"/>
      <c r="ID121" s="20"/>
      <c r="IE121" s="20"/>
      <c r="IF121" s="20"/>
      <c r="IG121" s="20"/>
      <c r="IH121" s="20"/>
      <c r="II121" s="20"/>
      <c r="IJ121" s="20"/>
      <c r="IK121" s="20"/>
      <c r="IL121" s="20"/>
      <c r="IM121" s="20"/>
      <c r="IN121" s="20"/>
      <c r="IO121" s="20"/>
      <c r="IP121" s="20"/>
      <c r="IQ121" s="20"/>
      <c r="IR121" s="20"/>
    </row>
    <row r="122" s="19" customFormat="1" ht="24" spans="1:252">
      <c r="A122" s="32">
        <v>38</v>
      </c>
      <c r="B122" s="53" t="s">
        <v>283</v>
      </c>
      <c r="C122" s="34" t="s">
        <v>15</v>
      </c>
      <c r="D122" s="36" t="s">
        <v>284</v>
      </c>
      <c r="E122" s="34" t="s">
        <v>110</v>
      </c>
      <c r="F122" s="32" t="s">
        <v>184</v>
      </c>
      <c r="G122" s="32" t="s">
        <v>256</v>
      </c>
      <c r="H122" s="34" t="s">
        <v>83</v>
      </c>
      <c r="I122" s="34">
        <v>3300</v>
      </c>
      <c r="J122" s="34" t="s">
        <v>20</v>
      </c>
      <c r="K122" s="32" t="s">
        <v>21</v>
      </c>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c r="BM122" s="20"/>
      <c r="BN122" s="20"/>
      <c r="BO122" s="20"/>
      <c r="BP122" s="20"/>
      <c r="BQ122" s="20"/>
      <c r="BR122" s="20"/>
      <c r="BS122" s="20"/>
      <c r="BT122" s="20"/>
      <c r="BU122" s="20"/>
      <c r="BV122" s="20"/>
      <c r="BW122" s="20"/>
      <c r="BX122" s="20"/>
      <c r="BY122" s="20"/>
      <c r="BZ122" s="20"/>
      <c r="CA122" s="20"/>
      <c r="CB122" s="20"/>
      <c r="CC122" s="20"/>
      <c r="CD122" s="20"/>
      <c r="CE122" s="20"/>
      <c r="CF122" s="20"/>
      <c r="CG122" s="20"/>
      <c r="CH122" s="20"/>
      <c r="CI122" s="20"/>
      <c r="CJ122" s="20"/>
      <c r="CK122" s="20"/>
      <c r="CL122" s="20"/>
      <c r="CM122" s="20"/>
      <c r="CN122" s="20"/>
      <c r="CO122" s="20"/>
      <c r="CP122" s="20"/>
      <c r="CQ122" s="20"/>
      <c r="CR122" s="20"/>
      <c r="CS122" s="20"/>
      <c r="CT122" s="20"/>
      <c r="CU122" s="20"/>
      <c r="CV122" s="20"/>
      <c r="CW122" s="20"/>
      <c r="CX122" s="20"/>
      <c r="CY122" s="20"/>
      <c r="CZ122" s="20"/>
      <c r="DA122" s="20"/>
      <c r="DB122" s="20"/>
      <c r="DC122" s="20"/>
      <c r="DD122" s="20"/>
      <c r="DE122" s="20"/>
      <c r="DF122" s="20"/>
      <c r="DG122" s="20"/>
      <c r="DH122" s="20"/>
      <c r="DI122" s="20"/>
      <c r="DJ122" s="20"/>
      <c r="DK122" s="20"/>
      <c r="DL122" s="20"/>
      <c r="DM122" s="20"/>
      <c r="DN122" s="20"/>
      <c r="DO122" s="20"/>
      <c r="DP122" s="20"/>
      <c r="DQ122" s="20"/>
      <c r="DR122" s="20"/>
      <c r="DS122" s="20"/>
      <c r="DT122" s="20"/>
      <c r="DU122" s="20"/>
      <c r="DV122" s="20"/>
      <c r="DW122" s="20"/>
      <c r="DX122" s="20"/>
      <c r="DY122" s="20"/>
      <c r="DZ122" s="20"/>
      <c r="EA122" s="20"/>
      <c r="EB122" s="20"/>
      <c r="EC122" s="20"/>
      <c r="ED122" s="20"/>
      <c r="EE122" s="20"/>
      <c r="EF122" s="20"/>
      <c r="EG122" s="20"/>
      <c r="EH122" s="20"/>
      <c r="EI122" s="20"/>
      <c r="EJ122" s="20"/>
      <c r="EK122" s="20"/>
      <c r="EL122" s="20"/>
      <c r="EM122" s="20"/>
      <c r="EN122" s="20"/>
      <c r="EO122" s="20"/>
      <c r="EP122" s="20"/>
      <c r="EQ122" s="20"/>
      <c r="ER122" s="20"/>
      <c r="ES122" s="20"/>
      <c r="ET122" s="20"/>
      <c r="EU122" s="20"/>
      <c r="EV122" s="20"/>
      <c r="EW122" s="20"/>
      <c r="EX122" s="20"/>
      <c r="EY122" s="20"/>
      <c r="EZ122" s="20"/>
      <c r="FA122" s="20"/>
      <c r="FB122" s="20"/>
      <c r="FC122" s="20"/>
      <c r="FD122" s="20"/>
      <c r="FE122" s="20"/>
      <c r="FF122" s="20"/>
      <c r="FG122" s="20"/>
      <c r="FH122" s="20"/>
      <c r="FI122" s="20"/>
      <c r="FJ122" s="20"/>
      <c r="FK122" s="20"/>
      <c r="FL122" s="20"/>
      <c r="FM122" s="20"/>
      <c r="FN122" s="20"/>
      <c r="FO122" s="20"/>
      <c r="FP122" s="20"/>
      <c r="FQ122" s="20"/>
      <c r="FR122" s="20"/>
      <c r="FS122" s="20"/>
      <c r="FT122" s="20"/>
      <c r="FU122" s="20"/>
      <c r="FV122" s="20"/>
      <c r="FW122" s="20"/>
      <c r="FX122" s="20"/>
      <c r="FY122" s="20"/>
      <c r="FZ122" s="20"/>
      <c r="GA122" s="20"/>
      <c r="GB122" s="20"/>
      <c r="GC122" s="20"/>
      <c r="GD122" s="20"/>
      <c r="GE122" s="20"/>
      <c r="GF122" s="20"/>
      <c r="GG122" s="20"/>
      <c r="GH122" s="20"/>
      <c r="GI122" s="20"/>
      <c r="GJ122" s="20"/>
      <c r="GK122" s="20"/>
      <c r="GL122" s="20"/>
      <c r="GM122" s="20"/>
      <c r="GN122" s="20"/>
      <c r="GO122" s="20"/>
      <c r="GP122" s="20"/>
      <c r="GQ122" s="20"/>
      <c r="GR122" s="20"/>
      <c r="GS122" s="20"/>
      <c r="GT122" s="20"/>
      <c r="GU122" s="20"/>
      <c r="GV122" s="20"/>
      <c r="GW122" s="20"/>
      <c r="GX122" s="20"/>
      <c r="GY122" s="20"/>
      <c r="GZ122" s="20"/>
      <c r="HA122" s="20"/>
      <c r="HB122" s="20"/>
      <c r="HC122" s="20"/>
      <c r="HD122" s="20"/>
      <c r="HE122" s="20"/>
      <c r="HF122" s="20"/>
      <c r="HG122" s="20"/>
      <c r="HH122" s="20"/>
      <c r="HI122" s="20"/>
      <c r="HJ122" s="20"/>
      <c r="HK122" s="20"/>
      <c r="HL122" s="20"/>
      <c r="HM122" s="20"/>
      <c r="HN122" s="20"/>
      <c r="HO122" s="20"/>
      <c r="HP122" s="20"/>
      <c r="HQ122" s="20"/>
      <c r="HR122" s="20"/>
      <c r="HS122" s="20"/>
      <c r="HT122" s="20"/>
      <c r="HU122" s="20"/>
      <c r="HV122" s="20"/>
      <c r="HW122" s="20"/>
      <c r="HX122" s="20"/>
      <c r="HY122" s="20"/>
      <c r="HZ122" s="20"/>
      <c r="IA122" s="20"/>
      <c r="IB122" s="20"/>
      <c r="IC122" s="20"/>
      <c r="ID122" s="20"/>
      <c r="IE122" s="20"/>
      <c r="IF122" s="20"/>
      <c r="IG122" s="20"/>
      <c r="IH122" s="20"/>
      <c r="II122" s="20"/>
      <c r="IJ122" s="20"/>
      <c r="IK122" s="20"/>
      <c r="IL122" s="20"/>
      <c r="IM122" s="20"/>
      <c r="IN122" s="20"/>
      <c r="IO122" s="20"/>
      <c r="IP122" s="20"/>
      <c r="IQ122" s="20"/>
      <c r="IR122" s="20"/>
    </row>
    <row r="123" s="19" customFormat="1" ht="24" spans="1:252">
      <c r="A123" s="32">
        <v>39</v>
      </c>
      <c r="B123" s="53" t="s">
        <v>285</v>
      </c>
      <c r="C123" s="34" t="s">
        <v>38</v>
      </c>
      <c r="D123" s="36" t="s">
        <v>286</v>
      </c>
      <c r="E123" s="34" t="s">
        <v>110</v>
      </c>
      <c r="F123" s="32" t="s">
        <v>287</v>
      </c>
      <c r="G123" s="32" t="s">
        <v>288</v>
      </c>
      <c r="H123" s="34" t="s">
        <v>83</v>
      </c>
      <c r="I123" s="34">
        <v>3300</v>
      </c>
      <c r="J123" s="34" t="s">
        <v>20</v>
      </c>
      <c r="K123" s="34" t="s">
        <v>234</v>
      </c>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c r="BM123" s="20"/>
      <c r="BN123" s="20"/>
      <c r="BO123" s="20"/>
      <c r="BP123" s="20"/>
      <c r="BQ123" s="20"/>
      <c r="BR123" s="20"/>
      <c r="BS123" s="20"/>
      <c r="BT123" s="20"/>
      <c r="BU123" s="20"/>
      <c r="BV123" s="20"/>
      <c r="BW123" s="20"/>
      <c r="BX123" s="20"/>
      <c r="BY123" s="20"/>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c r="DP123" s="20"/>
      <c r="DQ123" s="20"/>
      <c r="DR123" s="20"/>
      <c r="DS123" s="20"/>
      <c r="DT123" s="20"/>
      <c r="DU123" s="20"/>
      <c r="DV123" s="20"/>
      <c r="DW123" s="20"/>
      <c r="DX123" s="20"/>
      <c r="DY123" s="20"/>
      <c r="DZ123" s="20"/>
      <c r="EA123" s="20"/>
      <c r="EB123" s="20"/>
      <c r="EC123" s="20"/>
      <c r="ED123" s="20"/>
      <c r="EE123" s="20"/>
      <c r="EF123" s="20"/>
      <c r="EG123" s="20"/>
      <c r="EH123" s="20"/>
      <c r="EI123" s="20"/>
      <c r="EJ123" s="20"/>
      <c r="EK123" s="20"/>
      <c r="EL123" s="20"/>
      <c r="EM123" s="20"/>
      <c r="EN123" s="20"/>
      <c r="EO123" s="20"/>
      <c r="EP123" s="20"/>
      <c r="EQ123" s="20"/>
      <c r="ER123" s="20"/>
      <c r="ES123" s="20"/>
      <c r="ET123" s="20"/>
      <c r="EU123" s="20"/>
      <c r="EV123" s="20"/>
      <c r="EW123" s="20"/>
      <c r="EX123" s="20"/>
      <c r="EY123" s="20"/>
      <c r="EZ123" s="20"/>
      <c r="FA123" s="20"/>
      <c r="FB123" s="20"/>
      <c r="FC123" s="20"/>
      <c r="FD123" s="20"/>
      <c r="FE123" s="20"/>
      <c r="FF123" s="20"/>
      <c r="FG123" s="20"/>
      <c r="FH123" s="20"/>
      <c r="FI123" s="20"/>
      <c r="FJ123" s="20"/>
      <c r="FK123" s="20"/>
      <c r="FL123" s="20"/>
      <c r="FM123" s="20"/>
      <c r="FN123" s="20"/>
      <c r="FO123" s="20"/>
      <c r="FP123" s="20"/>
      <c r="FQ123" s="20"/>
      <c r="FR123" s="20"/>
      <c r="FS123" s="20"/>
      <c r="FT123" s="20"/>
      <c r="FU123" s="20"/>
      <c r="FV123" s="20"/>
      <c r="FW123" s="20"/>
      <c r="FX123" s="20"/>
      <c r="FY123" s="20"/>
      <c r="FZ123" s="20"/>
      <c r="GA123" s="20"/>
      <c r="GB123" s="20"/>
      <c r="GC123" s="20"/>
      <c r="GD123" s="20"/>
      <c r="GE123" s="20"/>
      <c r="GF123" s="20"/>
      <c r="GG123" s="20"/>
      <c r="GH123" s="20"/>
      <c r="GI123" s="20"/>
      <c r="GJ123" s="20"/>
      <c r="GK123" s="20"/>
      <c r="GL123" s="20"/>
      <c r="GM123" s="20"/>
      <c r="GN123" s="20"/>
      <c r="GO123" s="20"/>
      <c r="GP123" s="20"/>
      <c r="GQ123" s="20"/>
      <c r="GR123" s="20"/>
      <c r="GS123" s="20"/>
      <c r="GT123" s="20"/>
      <c r="GU123" s="20"/>
      <c r="GV123" s="20"/>
      <c r="GW123" s="20"/>
      <c r="GX123" s="20"/>
      <c r="GY123" s="20"/>
      <c r="GZ123" s="20"/>
      <c r="HA123" s="20"/>
      <c r="HB123" s="20"/>
      <c r="HC123" s="20"/>
      <c r="HD123" s="20"/>
      <c r="HE123" s="20"/>
      <c r="HF123" s="20"/>
      <c r="HG123" s="20"/>
      <c r="HH123" s="20"/>
      <c r="HI123" s="20"/>
      <c r="HJ123" s="20"/>
      <c r="HK123" s="20"/>
      <c r="HL123" s="20"/>
      <c r="HM123" s="20"/>
      <c r="HN123" s="20"/>
      <c r="HO123" s="20"/>
      <c r="HP123" s="20"/>
      <c r="HQ123" s="20"/>
      <c r="HR123" s="20"/>
      <c r="HS123" s="20"/>
      <c r="HT123" s="20"/>
      <c r="HU123" s="20"/>
      <c r="HV123" s="20"/>
      <c r="HW123" s="20"/>
      <c r="HX123" s="20"/>
      <c r="HY123" s="20"/>
      <c r="HZ123" s="20"/>
      <c r="IA123" s="20"/>
      <c r="IB123" s="20"/>
      <c r="IC123" s="20"/>
      <c r="ID123" s="20"/>
      <c r="IE123" s="20"/>
      <c r="IF123" s="20"/>
      <c r="IG123" s="20"/>
      <c r="IH123" s="20"/>
      <c r="II123" s="20"/>
      <c r="IJ123" s="20"/>
      <c r="IK123" s="20"/>
      <c r="IL123" s="20"/>
      <c r="IM123" s="20"/>
      <c r="IN123" s="20"/>
      <c r="IO123" s="20"/>
      <c r="IP123" s="20"/>
      <c r="IQ123" s="20"/>
      <c r="IR123" s="20"/>
    </row>
    <row r="124" s="19" customFormat="1" ht="24" spans="1:252">
      <c r="A124" s="32">
        <v>40</v>
      </c>
      <c r="B124" s="53" t="s">
        <v>289</v>
      </c>
      <c r="C124" s="34" t="s">
        <v>38</v>
      </c>
      <c r="D124" s="36" t="s">
        <v>290</v>
      </c>
      <c r="E124" s="34" t="s">
        <v>110</v>
      </c>
      <c r="F124" s="32" t="s">
        <v>111</v>
      </c>
      <c r="G124" s="32" t="s">
        <v>263</v>
      </c>
      <c r="H124" s="34" t="s">
        <v>83</v>
      </c>
      <c r="I124" s="34">
        <v>3300</v>
      </c>
      <c r="J124" s="34" t="s">
        <v>20</v>
      </c>
      <c r="K124" s="34" t="s">
        <v>234</v>
      </c>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c r="BM124" s="20"/>
      <c r="BN124" s="20"/>
      <c r="BO124" s="20"/>
      <c r="BP124" s="20"/>
      <c r="BQ124" s="20"/>
      <c r="BR124" s="20"/>
      <c r="BS124" s="20"/>
      <c r="BT124" s="20"/>
      <c r="BU124" s="20"/>
      <c r="BV124" s="20"/>
      <c r="BW124" s="20"/>
      <c r="BX124" s="20"/>
      <c r="BY124" s="20"/>
      <c r="BZ124" s="20"/>
      <c r="CA124" s="20"/>
      <c r="CB124" s="20"/>
      <c r="CC124" s="20"/>
      <c r="CD124" s="20"/>
      <c r="CE124" s="20"/>
      <c r="CF124" s="20"/>
      <c r="CG124" s="20"/>
      <c r="CH124" s="20"/>
      <c r="CI124" s="20"/>
      <c r="CJ124" s="20"/>
      <c r="CK124" s="20"/>
      <c r="CL124" s="20"/>
      <c r="CM124" s="20"/>
      <c r="CN124" s="20"/>
      <c r="CO124" s="20"/>
      <c r="CP124" s="20"/>
      <c r="CQ124" s="20"/>
      <c r="CR124" s="20"/>
      <c r="CS124" s="20"/>
      <c r="CT124" s="20"/>
      <c r="CU124" s="20"/>
      <c r="CV124" s="20"/>
      <c r="CW124" s="20"/>
      <c r="CX124" s="20"/>
      <c r="CY124" s="20"/>
      <c r="CZ124" s="20"/>
      <c r="DA124" s="20"/>
      <c r="DB124" s="20"/>
      <c r="DC124" s="20"/>
      <c r="DD124" s="20"/>
      <c r="DE124" s="20"/>
      <c r="DF124" s="20"/>
      <c r="DG124" s="20"/>
      <c r="DH124" s="20"/>
      <c r="DI124" s="20"/>
      <c r="DJ124" s="20"/>
      <c r="DK124" s="20"/>
      <c r="DL124" s="20"/>
      <c r="DM124" s="20"/>
      <c r="DN124" s="20"/>
      <c r="DO124" s="20"/>
      <c r="DP124" s="20"/>
      <c r="DQ124" s="20"/>
      <c r="DR124" s="20"/>
      <c r="DS124" s="20"/>
      <c r="DT124" s="20"/>
      <c r="DU124" s="20"/>
      <c r="DV124" s="20"/>
      <c r="DW124" s="20"/>
      <c r="DX124" s="20"/>
      <c r="DY124" s="20"/>
      <c r="DZ124" s="20"/>
      <c r="EA124" s="20"/>
      <c r="EB124" s="20"/>
      <c r="EC124" s="20"/>
      <c r="ED124" s="20"/>
      <c r="EE124" s="20"/>
      <c r="EF124" s="20"/>
      <c r="EG124" s="20"/>
      <c r="EH124" s="20"/>
      <c r="EI124" s="20"/>
      <c r="EJ124" s="20"/>
      <c r="EK124" s="20"/>
      <c r="EL124" s="20"/>
      <c r="EM124" s="20"/>
      <c r="EN124" s="20"/>
      <c r="EO124" s="20"/>
      <c r="EP124" s="20"/>
      <c r="EQ124" s="20"/>
      <c r="ER124" s="20"/>
      <c r="ES124" s="20"/>
      <c r="ET124" s="20"/>
      <c r="EU124" s="20"/>
      <c r="EV124" s="20"/>
      <c r="EW124" s="20"/>
      <c r="EX124" s="20"/>
      <c r="EY124" s="20"/>
      <c r="EZ124" s="20"/>
      <c r="FA124" s="20"/>
      <c r="FB124" s="20"/>
      <c r="FC124" s="20"/>
      <c r="FD124" s="20"/>
      <c r="FE124" s="20"/>
      <c r="FF124" s="20"/>
      <c r="FG124" s="20"/>
      <c r="FH124" s="20"/>
      <c r="FI124" s="20"/>
      <c r="FJ124" s="20"/>
      <c r="FK124" s="20"/>
      <c r="FL124" s="20"/>
      <c r="FM124" s="20"/>
      <c r="FN124" s="20"/>
      <c r="FO124" s="20"/>
      <c r="FP124" s="20"/>
      <c r="FQ124" s="20"/>
      <c r="FR124" s="20"/>
      <c r="FS124" s="20"/>
      <c r="FT124" s="20"/>
      <c r="FU124" s="20"/>
      <c r="FV124" s="20"/>
      <c r="FW124" s="20"/>
      <c r="FX124" s="20"/>
      <c r="FY124" s="20"/>
      <c r="FZ124" s="20"/>
      <c r="GA124" s="20"/>
      <c r="GB124" s="20"/>
      <c r="GC124" s="20"/>
      <c r="GD124" s="20"/>
      <c r="GE124" s="20"/>
      <c r="GF124" s="20"/>
      <c r="GG124" s="20"/>
      <c r="GH124" s="20"/>
      <c r="GI124" s="20"/>
      <c r="GJ124" s="20"/>
      <c r="GK124" s="20"/>
      <c r="GL124" s="20"/>
      <c r="GM124" s="20"/>
      <c r="GN124" s="20"/>
      <c r="GO124" s="20"/>
      <c r="GP124" s="20"/>
      <c r="GQ124" s="20"/>
      <c r="GR124" s="20"/>
      <c r="GS124" s="20"/>
      <c r="GT124" s="20"/>
      <c r="GU124" s="20"/>
      <c r="GV124" s="20"/>
      <c r="GW124" s="20"/>
      <c r="GX124" s="20"/>
      <c r="GY124" s="20"/>
      <c r="GZ124" s="20"/>
      <c r="HA124" s="20"/>
      <c r="HB124" s="20"/>
      <c r="HC124" s="20"/>
      <c r="HD124" s="20"/>
      <c r="HE124" s="20"/>
      <c r="HF124" s="20"/>
      <c r="HG124" s="20"/>
      <c r="HH124" s="20"/>
      <c r="HI124" s="20"/>
      <c r="HJ124" s="20"/>
      <c r="HK124" s="20"/>
      <c r="HL124" s="20"/>
      <c r="HM124" s="20"/>
      <c r="HN124" s="20"/>
      <c r="HO124" s="20"/>
      <c r="HP124" s="20"/>
      <c r="HQ124" s="20"/>
      <c r="HR124" s="20"/>
      <c r="HS124" s="20"/>
      <c r="HT124" s="20"/>
      <c r="HU124" s="20"/>
      <c r="HV124" s="20"/>
      <c r="HW124" s="20"/>
      <c r="HX124" s="20"/>
      <c r="HY124" s="20"/>
      <c r="HZ124" s="20"/>
      <c r="IA124" s="20"/>
      <c r="IB124" s="20"/>
      <c r="IC124" s="20"/>
      <c r="ID124" s="20"/>
      <c r="IE124" s="20"/>
      <c r="IF124" s="20"/>
      <c r="IG124" s="20"/>
      <c r="IH124" s="20"/>
      <c r="II124" s="20"/>
      <c r="IJ124" s="20"/>
      <c r="IK124" s="20"/>
      <c r="IL124" s="20"/>
      <c r="IM124" s="20"/>
      <c r="IN124" s="20"/>
      <c r="IO124" s="20"/>
      <c r="IP124" s="20"/>
      <c r="IQ124" s="20"/>
      <c r="IR124" s="20"/>
    </row>
    <row r="125" s="19" customFormat="1" ht="24" spans="1:252">
      <c r="A125" s="32">
        <v>41</v>
      </c>
      <c r="B125" s="53" t="s">
        <v>291</v>
      </c>
      <c r="C125" s="34" t="s">
        <v>38</v>
      </c>
      <c r="D125" s="36" t="s">
        <v>292</v>
      </c>
      <c r="E125" s="34" t="s">
        <v>110</v>
      </c>
      <c r="F125" s="32" t="s">
        <v>111</v>
      </c>
      <c r="G125" s="32" t="s">
        <v>263</v>
      </c>
      <c r="H125" s="34" t="s">
        <v>83</v>
      </c>
      <c r="I125" s="34">
        <v>3300</v>
      </c>
      <c r="J125" s="34" t="s">
        <v>20</v>
      </c>
      <c r="K125" s="34" t="s">
        <v>234</v>
      </c>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c r="BM125" s="20"/>
      <c r="BN125" s="20"/>
      <c r="BO125" s="20"/>
      <c r="BP125" s="20"/>
      <c r="BQ125" s="20"/>
      <c r="BR125" s="20"/>
      <c r="BS125" s="20"/>
      <c r="BT125" s="20"/>
      <c r="BU125" s="20"/>
      <c r="BV125" s="20"/>
      <c r="BW125" s="20"/>
      <c r="BX125" s="20"/>
      <c r="BY125" s="20"/>
      <c r="BZ125" s="20"/>
      <c r="CA125" s="20"/>
      <c r="CB125" s="20"/>
      <c r="CC125" s="20"/>
      <c r="CD125" s="20"/>
      <c r="CE125" s="20"/>
      <c r="CF125" s="20"/>
      <c r="CG125" s="20"/>
      <c r="CH125" s="20"/>
      <c r="CI125" s="20"/>
      <c r="CJ125" s="20"/>
      <c r="CK125" s="20"/>
      <c r="CL125" s="20"/>
      <c r="CM125" s="20"/>
      <c r="CN125" s="20"/>
      <c r="CO125" s="20"/>
      <c r="CP125" s="20"/>
      <c r="CQ125" s="20"/>
      <c r="CR125" s="20"/>
      <c r="CS125" s="20"/>
      <c r="CT125" s="20"/>
      <c r="CU125" s="20"/>
      <c r="CV125" s="20"/>
      <c r="CW125" s="20"/>
      <c r="CX125" s="20"/>
      <c r="CY125" s="20"/>
      <c r="CZ125" s="20"/>
      <c r="DA125" s="20"/>
      <c r="DB125" s="20"/>
      <c r="DC125" s="20"/>
      <c r="DD125" s="20"/>
      <c r="DE125" s="20"/>
      <c r="DF125" s="20"/>
      <c r="DG125" s="20"/>
      <c r="DH125" s="20"/>
      <c r="DI125" s="20"/>
      <c r="DJ125" s="20"/>
      <c r="DK125" s="20"/>
      <c r="DL125" s="20"/>
      <c r="DM125" s="20"/>
      <c r="DN125" s="20"/>
      <c r="DO125" s="20"/>
      <c r="DP125" s="20"/>
      <c r="DQ125" s="20"/>
      <c r="DR125" s="20"/>
      <c r="DS125" s="20"/>
      <c r="DT125" s="20"/>
      <c r="DU125" s="20"/>
      <c r="DV125" s="20"/>
      <c r="DW125" s="20"/>
      <c r="DX125" s="20"/>
      <c r="DY125" s="20"/>
      <c r="DZ125" s="20"/>
      <c r="EA125" s="20"/>
      <c r="EB125" s="20"/>
      <c r="EC125" s="20"/>
      <c r="ED125" s="20"/>
      <c r="EE125" s="20"/>
      <c r="EF125" s="20"/>
      <c r="EG125" s="20"/>
      <c r="EH125" s="20"/>
      <c r="EI125" s="20"/>
      <c r="EJ125" s="20"/>
      <c r="EK125" s="20"/>
      <c r="EL125" s="20"/>
      <c r="EM125" s="20"/>
      <c r="EN125" s="20"/>
      <c r="EO125" s="20"/>
      <c r="EP125" s="20"/>
      <c r="EQ125" s="20"/>
      <c r="ER125" s="20"/>
      <c r="ES125" s="20"/>
      <c r="ET125" s="20"/>
      <c r="EU125" s="20"/>
      <c r="EV125" s="20"/>
      <c r="EW125" s="20"/>
      <c r="EX125" s="20"/>
      <c r="EY125" s="20"/>
      <c r="EZ125" s="20"/>
      <c r="FA125" s="20"/>
      <c r="FB125" s="20"/>
      <c r="FC125" s="20"/>
      <c r="FD125" s="20"/>
      <c r="FE125" s="20"/>
      <c r="FF125" s="20"/>
      <c r="FG125" s="20"/>
      <c r="FH125" s="20"/>
      <c r="FI125" s="20"/>
      <c r="FJ125" s="20"/>
      <c r="FK125" s="20"/>
      <c r="FL125" s="20"/>
      <c r="FM125" s="20"/>
      <c r="FN125" s="20"/>
      <c r="FO125" s="20"/>
      <c r="FP125" s="20"/>
      <c r="FQ125" s="20"/>
      <c r="FR125" s="20"/>
      <c r="FS125" s="20"/>
      <c r="FT125" s="20"/>
      <c r="FU125" s="20"/>
      <c r="FV125" s="20"/>
      <c r="FW125" s="20"/>
      <c r="FX125" s="20"/>
      <c r="FY125" s="20"/>
      <c r="FZ125" s="20"/>
      <c r="GA125" s="20"/>
      <c r="GB125" s="20"/>
      <c r="GC125" s="20"/>
      <c r="GD125" s="20"/>
      <c r="GE125" s="20"/>
      <c r="GF125" s="20"/>
      <c r="GG125" s="20"/>
      <c r="GH125" s="20"/>
      <c r="GI125" s="20"/>
      <c r="GJ125" s="20"/>
      <c r="GK125" s="20"/>
      <c r="GL125" s="20"/>
      <c r="GM125" s="20"/>
      <c r="GN125" s="20"/>
      <c r="GO125" s="20"/>
      <c r="GP125" s="20"/>
      <c r="GQ125" s="20"/>
      <c r="GR125" s="20"/>
      <c r="GS125" s="20"/>
      <c r="GT125" s="20"/>
      <c r="GU125" s="20"/>
      <c r="GV125" s="20"/>
      <c r="GW125" s="20"/>
      <c r="GX125" s="20"/>
      <c r="GY125" s="20"/>
      <c r="GZ125" s="20"/>
      <c r="HA125" s="20"/>
      <c r="HB125" s="20"/>
      <c r="HC125" s="20"/>
      <c r="HD125" s="20"/>
      <c r="HE125" s="20"/>
      <c r="HF125" s="20"/>
      <c r="HG125" s="20"/>
      <c r="HH125" s="20"/>
      <c r="HI125" s="20"/>
      <c r="HJ125" s="20"/>
      <c r="HK125" s="20"/>
      <c r="HL125" s="20"/>
      <c r="HM125" s="20"/>
      <c r="HN125" s="20"/>
      <c r="HO125" s="20"/>
      <c r="HP125" s="20"/>
      <c r="HQ125" s="20"/>
      <c r="HR125" s="20"/>
      <c r="HS125" s="20"/>
      <c r="HT125" s="20"/>
      <c r="HU125" s="20"/>
      <c r="HV125" s="20"/>
      <c r="HW125" s="20"/>
      <c r="HX125" s="20"/>
      <c r="HY125" s="20"/>
      <c r="HZ125" s="20"/>
      <c r="IA125" s="20"/>
      <c r="IB125" s="20"/>
      <c r="IC125" s="20"/>
      <c r="ID125" s="20"/>
      <c r="IE125" s="20"/>
      <c r="IF125" s="20"/>
      <c r="IG125" s="20"/>
      <c r="IH125" s="20"/>
      <c r="II125" s="20"/>
      <c r="IJ125" s="20"/>
      <c r="IK125" s="20"/>
      <c r="IL125" s="20"/>
      <c r="IM125" s="20"/>
      <c r="IN125" s="20"/>
      <c r="IO125" s="20"/>
      <c r="IP125" s="20"/>
      <c r="IQ125" s="20"/>
      <c r="IR125" s="20"/>
    </row>
    <row r="126" s="19" customFormat="1" ht="24" spans="1:252">
      <c r="A126" s="32">
        <v>42</v>
      </c>
      <c r="B126" s="53" t="s">
        <v>293</v>
      </c>
      <c r="C126" s="34" t="s">
        <v>38</v>
      </c>
      <c r="D126" s="36" t="s">
        <v>284</v>
      </c>
      <c r="E126" s="34" t="s">
        <v>110</v>
      </c>
      <c r="F126" s="32" t="s">
        <v>111</v>
      </c>
      <c r="G126" s="32" t="s">
        <v>263</v>
      </c>
      <c r="H126" s="34" t="s">
        <v>83</v>
      </c>
      <c r="I126" s="34">
        <v>3300</v>
      </c>
      <c r="J126" s="34" t="s">
        <v>20</v>
      </c>
      <c r="K126" s="34" t="s">
        <v>234</v>
      </c>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c r="CY126" s="20"/>
      <c r="CZ126" s="20"/>
      <c r="DA126" s="20"/>
      <c r="DB126" s="20"/>
      <c r="DC126" s="20"/>
      <c r="DD126" s="20"/>
      <c r="DE126" s="20"/>
      <c r="DF126" s="20"/>
      <c r="DG126" s="20"/>
      <c r="DH126" s="20"/>
      <c r="DI126" s="20"/>
      <c r="DJ126" s="20"/>
      <c r="DK126" s="20"/>
      <c r="DL126" s="20"/>
      <c r="DM126" s="20"/>
      <c r="DN126" s="20"/>
      <c r="DO126" s="20"/>
      <c r="DP126" s="20"/>
      <c r="DQ126" s="20"/>
      <c r="DR126" s="20"/>
      <c r="DS126" s="20"/>
      <c r="DT126" s="20"/>
      <c r="DU126" s="20"/>
      <c r="DV126" s="20"/>
      <c r="DW126" s="20"/>
      <c r="DX126" s="20"/>
      <c r="DY126" s="20"/>
      <c r="DZ126" s="20"/>
      <c r="EA126" s="20"/>
      <c r="EB126" s="20"/>
      <c r="EC126" s="20"/>
      <c r="ED126" s="20"/>
      <c r="EE126" s="20"/>
      <c r="EF126" s="20"/>
      <c r="EG126" s="20"/>
      <c r="EH126" s="20"/>
      <c r="EI126" s="20"/>
      <c r="EJ126" s="20"/>
      <c r="EK126" s="20"/>
      <c r="EL126" s="20"/>
      <c r="EM126" s="20"/>
      <c r="EN126" s="20"/>
      <c r="EO126" s="20"/>
      <c r="EP126" s="20"/>
      <c r="EQ126" s="20"/>
      <c r="ER126" s="20"/>
      <c r="ES126" s="20"/>
      <c r="ET126" s="20"/>
      <c r="EU126" s="20"/>
      <c r="EV126" s="20"/>
      <c r="EW126" s="20"/>
      <c r="EX126" s="20"/>
      <c r="EY126" s="20"/>
      <c r="EZ126" s="20"/>
      <c r="FA126" s="20"/>
      <c r="FB126" s="20"/>
      <c r="FC126" s="20"/>
      <c r="FD126" s="20"/>
      <c r="FE126" s="20"/>
      <c r="FF126" s="20"/>
      <c r="FG126" s="20"/>
      <c r="FH126" s="20"/>
      <c r="FI126" s="20"/>
      <c r="FJ126" s="20"/>
      <c r="FK126" s="20"/>
      <c r="FL126" s="20"/>
      <c r="FM126" s="20"/>
      <c r="FN126" s="20"/>
      <c r="FO126" s="20"/>
      <c r="FP126" s="20"/>
      <c r="FQ126" s="20"/>
      <c r="FR126" s="20"/>
      <c r="FS126" s="20"/>
      <c r="FT126" s="20"/>
      <c r="FU126" s="20"/>
      <c r="FV126" s="20"/>
      <c r="FW126" s="20"/>
      <c r="FX126" s="20"/>
      <c r="FY126" s="20"/>
      <c r="FZ126" s="20"/>
      <c r="GA126" s="20"/>
      <c r="GB126" s="20"/>
      <c r="GC126" s="20"/>
      <c r="GD126" s="20"/>
      <c r="GE126" s="20"/>
      <c r="GF126" s="20"/>
      <c r="GG126" s="20"/>
      <c r="GH126" s="20"/>
      <c r="GI126" s="20"/>
      <c r="GJ126" s="20"/>
      <c r="GK126" s="20"/>
      <c r="GL126" s="20"/>
      <c r="GM126" s="20"/>
      <c r="GN126" s="20"/>
      <c r="GO126" s="20"/>
      <c r="GP126" s="20"/>
      <c r="GQ126" s="20"/>
      <c r="GR126" s="20"/>
      <c r="GS126" s="20"/>
      <c r="GT126" s="20"/>
      <c r="GU126" s="20"/>
      <c r="GV126" s="20"/>
      <c r="GW126" s="20"/>
      <c r="GX126" s="20"/>
      <c r="GY126" s="20"/>
      <c r="GZ126" s="20"/>
      <c r="HA126" s="20"/>
      <c r="HB126" s="20"/>
      <c r="HC126" s="20"/>
      <c r="HD126" s="20"/>
      <c r="HE126" s="20"/>
      <c r="HF126" s="20"/>
      <c r="HG126" s="20"/>
      <c r="HH126" s="20"/>
      <c r="HI126" s="20"/>
      <c r="HJ126" s="20"/>
      <c r="HK126" s="20"/>
      <c r="HL126" s="20"/>
      <c r="HM126" s="20"/>
      <c r="HN126" s="20"/>
      <c r="HO126" s="20"/>
      <c r="HP126" s="20"/>
      <c r="HQ126" s="20"/>
      <c r="HR126" s="20"/>
      <c r="HS126" s="20"/>
      <c r="HT126" s="20"/>
      <c r="HU126" s="20"/>
      <c r="HV126" s="20"/>
      <c r="HW126" s="20"/>
      <c r="HX126" s="20"/>
      <c r="HY126" s="20"/>
      <c r="HZ126" s="20"/>
      <c r="IA126" s="20"/>
      <c r="IB126" s="20"/>
      <c r="IC126" s="20"/>
      <c r="ID126" s="20"/>
      <c r="IE126" s="20"/>
      <c r="IF126" s="20"/>
      <c r="IG126" s="20"/>
      <c r="IH126" s="20"/>
      <c r="II126" s="20"/>
      <c r="IJ126" s="20"/>
      <c r="IK126" s="20"/>
      <c r="IL126" s="20"/>
      <c r="IM126" s="20"/>
      <c r="IN126" s="20"/>
      <c r="IO126" s="20"/>
      <c r="IP126" s="20"/>
      <c r="IQ126" s="20"/>
      <c r="IR126" s="20"/>
    </row>
    <row r="127" s="19" customFormat="1" ht="24" spans="1:252">
      <c r="A127" s="32">
        <v>43</v>
      </c>
      <c r="B127" s="53" t="s">
        <v>294</v>
      </c>
      <c r="C127" s="34" t="s">
        <v>38</v>
      </c>
      <c r="D127" s="36" t="s">
        <v>295</v>
      </c>
      <c r="E127" s="34" t="s">
        <v>110</v>
      </c>
      <c r="F127" s="32" t="s">
        <v>269</v>
      </c>
      <c r="G127" s="32" t="s">
        <v>263</v>
      </c>
      <c r="H127" s="34" t="s">
        <v>83</v>
      </c>
      <c r="I127" s="34">
        <v>3300</v>
      </c>
      <c r="J127" s="34" t="s">
        <v>20</v>
      </c>
      <c r="K127" s="34" t="s">
        <v>234</v>
      </c>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c r="CY127" s="20"/>
      <c r="CZ127" s="20"/>
      <c r="DA127" s="20"/>
      <c r="DB127" s="20"/>
      <c r="DC127" s="20"/>
      <c r="DD127" s="20"/>
      <c r="DE127" s="20"/>
      <c r="DF127" s="20"/>
      <c r="DG127" s="20"/>
      <c r="DH127" s="20"/>
      <c r="DI127" s="20"/>
      <c r="DJ127" s="20"/>
      <c r="DK127" s="20"/>
      <c r="DL127" s="20"/>
      <c r="DM127" s="20"/>
      <c r="DN127" s="20"/>
      <c r="DO127" s="20"/>
      <c r="DP127" s="20"/>
      <c r="DQ127" s="20"/>
      <c r="DR127" s="20"/>
      <c r="DS127" s="20"/>
      <c r="DT127" s="20"/>
      <c r="DU127" s="20"/>
      <c r="DV127" s="20"/>
      <c r="DW127" s="20"/>
      <c r="DX127" s="20"/>
      <c r="DY127" s="20"/>
      <c r="DZ127" s="20"/>
      <c r="EA127" s="20"/>
      <c r="EB127" s="20"/>
      <c r="EC127" s="20"/>
      <c r="ED127" s="20"/>
      <c r="EE127" s="20"/>
      <c r="EF127" s="20"/>
      <c r="EG127" s="20"/>
      <c r="EH127" s="20"/>
      <c r="EI127" s="20"/>
      <c r="EJ127" s="20"/>
      <c r="EK127" s="20"/>
      <c r="EL127" s="20"/>
      <c r="EM127" s="20"/>
      <c r="EN127" s="20"/>
      <c r="EO127" s="20"/>
      <c r="EP127" s="20"/>
      <c r="EQ127" s="20"/>
      <c r="ER127" s="20"/>
      <c r="ES127" s="20"/>
      <c r="ET127" s="20"/>
      <c r="EU127" s="20"/>
      <c r="EV127" s="20"/>
      <c r="EW127" s="20"/>
      <c r="EX127" s="20"/>
      <c r="EY127" s="20"/>
      <c r="EZ127" s="20"/>
      <c r="FA127" s="20"/>
      <c r="FB127" s="20"/>
      <c r="FC127" s="20"/>
      <c r="FD127" s="20"/>
      <c r="FE127" s="20"/>
      <c r="FF127" s="20"/>
      <c r="FG127" s="20"/>
      <c r="FH127" s="20"/>
      <c r="FI127" s="20"/>
      <c r="FJ127" s="20"/>
      <c r="FK127" s="20"/>
      <c r="FL127" s="20"/>
      <c r="FM127" s="20"/>
      <c r="FN127" s="20"/>
      <c r="FO127" s="20"/>
      <c r="FP127" s="20"/>
      <c r="FQ127" s="20"/>
      <c r="FR127" s="20"/>
      <c r="FS127" s="20"/>
      <c r="FT127" s="20"/>
      <c r="FU127" s="20"/>
      <c r="FV127" s="20"/>
      <c r="FW127" s="20"/>
      <c r="FX127" s="20"/>
      <c r="FY127" s="20"/>
      <c r="FZ127" s="20"/>
      <c r="GA127" s="20"/>
      <c r="GB127" s="20"/>
      <c r="GC127" s="20"/>
      <c r="GD127" s="20"/>
      <c r="GE127" s="20"/>
      <c r="GF127" s="20"/>
      <c r="GG127" s="20"/>
      <c r="GH127" s="20"/>
      <c r="GI127" s="20"/>
      <c r="GJ127" s="20"/>
      <c r="GK127" s="20"/>
      <c r="GL127" s="20"/>
      <c r="GM127" s="20"/>
      <c r="GN127" s="20"/>
      <c r="GO127" s="20"/>
      <c r="GP127" s="20"/>
      <c r="GQ127" s="20"/>
      <c r="GR127" s="20"/>
      <c r="GS127" s="20"/>
      <c r="GT127" s="20"/>
      <c r="GU127" s="20"/>
      <c r="GV127" s="20"/>
      <c r="GW127" s="20"/>
      <c r="GX127" s="20"/>
      <c r="GY127" s="20"/>
      <c r="GZ127" s="20"/>
      <c r="HA127" s="20"/>
      <c r="HB127" s="20"/>
      <c r="HC127" s="20"/>
      <c r="HD127" s="20"/>
      <c r="HE127" s="20"/>
      <c r="HF127" s="20"/>
      <c r="HG127" s="20"/>
      <c r="HH127" s="20"/>
      <c r="HI127" s="20"/>
      <c r="HJ127" s="20"/>
      <c r="HK127" s="20"/>
      <c r="HL127" s="20"/>
      <c r="HM127" s="20"/>
      <c r="HN127" s="20"/>
      <c r="HO127" s="20"/>
      <c r="HP127" s="20"/>
      <c r="HQ127" s="20"/>
      <c r="HR127" s="20"/>
      <c r="HS127" s="20"/>
      <c r="HT127" s="20"/>
      <c r="HU127" s="20"/>
      <c r="HV127" s="20"/>
      <c r="HW127" s="20"/>
      <c r="HX127" s="20"/>
      <c r="HY127" s="20"/>
      <c r="HZ127" s="20"/>
      <c r="IA127" s="20"/>
      <c r="IB127" s="20"/>
      <c r="IC127" s="20"/>
      <c r="ID127" s="20"/>
      <c r="IE127" s="20"/>
      <c r="IF127" s="20"/>
      <c r="IG127" s="20"/>
      <c r="IH127" s="20"/>
      <c r="II127" s="20"/>
      <c r="IJ127" s="20"/>
      <c r="IK127" s="20"/>
      <c r="IL127" s="20"/>
      <c r="IM127" s="20"/>
      <c r="IN127" s="20"/>
      <c r="IO127" s="20"/>
      <c r="IP127" s="20"/>
      <c r="IQ127" s="20"/>
      <c r="IR127" s="20"/>
    </row>
    <row r="128" s="19" customFormat="1" ht="24" spans="1:252">
      <c r="A128" s="32">
        <v>44</v>
      </c>
      <c r="B128" s="53" t="s">
        <v>296</v>
      </c>
      <c r="C128" s="34" t="s">
        <v>38</v>
      </c>
      <c r="D128" s="36" t="s">
        <v>297</v>
      </c>
      <c r="E128" s="34" t="s">
        <v>110</v>
      </c>
      <c r="F128" s="32" t="s">
        <v>269</v>
      </c>
      <c r="G128" s="32" t="s">
        <v>263</v>
      </c>
      <c r="H128" s="34" t="s">
        <v>83</v>
      </c>
      <c r="I128" s="34">
        <v>3300</v>
      </c>
      <c r="J128" s="34" t="s">
        <v>20</v>
      </c>
      <c r="K128" s="34" t="s">
        <v>234</v>
      </c>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c r="CY128" s="20"/>
      <c r="CZ128" s="20"/>
      <c r="DA128" s="20"/>
      <c r="DB128" s="20"/>
      <c r="DC128" s="20"/>
      <c r="DD128" s="20"/>
      <c r="DE128" s="20"/>
      <c r="DF128" s="20"/>
      <c r="DG128" s="20"/>
      <c r="DH128" s="20"/>
      <c r="DI128" s="20"/>
      <c r="DJ128" s="20"/>
      <c r="DK128" s="20"/>
      <c r="DL128" s="20"/>
      <c r="DM128" s="20"/>
      <c r="DN128" s="20"/>
      <c r="DO128" s="20"/>
      <c r="DP128" s="20"/>
      <c r="DQ128" s="20"/>
      <c r="DR128" s="20"/>
      <c r="DS128" s="20"/>
      <c r="DT128" s="20"/>
      <c r="DU128" s="20"/>
      <c r="DV128" s="20"/>
      <c r="DW128" s="20"/>
      <c r="DX128" s="20"/>
      <c r="DY128" s="20"/>
      <c r="DZ128" s="20"/>
      <c r="EA128" s="20"/>
      <c r="EB128" s="20"/>
      <c r="EC128" s="20"/>
      <c r="ED128" s="20"/>
      <c r="EE128" s="20"/>
      <c r="EF128" s="20"/>
      <c r="EG128" s="20"/>
      <c r="EH128" s="20"/>
      <c r="EI128" s="20"/>
      <c r="EJ128" s="20"/>
      <c r="EK128" s="20"/>
      <c r="EL128" s="20"/>
      <c r="EM128" s="20"/>
      <c r="EN128" s="20"/>
      <c r="EO128" s="20"/>
      <c r="EP128" s="20"/>
      <c r="EQ128" s="20"/>
      <c r="ER128" s="20"/>
      <c r="ES128" s="20"/>
      <c r="ET128" s="20"/>
      <c r="EU128" s="20"/>
      <c r="EV128" s="20"/>
      <c r="EW128" s="20"/>
      <c r="EX128" s="20"/>
      <c r="EY128" s="20"/>
      <c r="EZ128" s="20"/>
      <c r="FA128" s="20"/>
      <c r="FB128" s="20"/>
      <c r="FC128" s="20"/>
      <c r="FD128" s="20"/>
      <c r="FE128" s="20"/>
      <c r="FF128" s="20"/>
      <c r="FG128" s="20"/>
      <c r="FH128" s="20"/>
      <c r="FI128" s="20"/>
      <c r="FJ128" s="20"/>
      <c r="FK128" s="20"/>
      <c r="FL128" s="20"/>
      <c r="FM128" s="20"/>
      <c r="FN128" s="20"/>
      <c r="FO128" s="20"/>
      <c r="FP128" s="20"/>
      <c r="FQ128" s="20"/>
      <c r="FR128" s="20"/>
      <c r="FS128" s="20"/>
      <c r="FT128" s="20"/>
      <c r="FU128" s="20"/>
      <c r="FV128" s="20"/>
      <c r="FW128" s="20"/>
      <c r="FX128" s="20"/>
      <c r="FY128" s="20"/>
      <c r="FZ128" s="20"/>
      <c r="GA128" s="20"/>
      <c r="GB128" s="20"/>
      <c r="GC128" s="20"/>
      <c r="GD128" s="20"/>
      <c r="GE128" s="20"/>
      <c r="GF128" s="20"/>
      <c r="GG128" s="20"/>
      <c r="GH128" s="20"/>
      <c r="GI128" s="20"/>
      <c r="GJ128" s="20"/>
      <c r="GK128" s="20"/>
      <c r="GL128" s="20"/>
      <c r="GM128" s="20"/>
      <c r="GN128" s="20"/>
      <c r="GO128" s="20"/>
      <c r="GP128" s="20"/>
      <c r="GQ128" s="20"/>
      <c r="GR128" s="20"/>
      <c r="GS128" s="20"/>
      <c r="GT128" s="20"/>
      <c r="GU128" s="20"/>
      <c r="GV128" s="20"/>
      <c r="GW128" s="20"/>
      <c r="GX128" s="20"/>
      <c r="GY128" s="20"/>
      <c r="GZ128" s="20"/>
      <c r="HA128" s="20"/>
      <c r="HB128" s="20"/>
      <c r="HC128" s="20"/>
      <c r="HD128" s="20"/>
      <c r="HE128" s="20"/>
      <c r="HF128" s="20"/>
      <c r="HG128" s="20"/>
      <c r="HH128" s="20"/>
      <c r="HI128" s="20"/>
      <c r="HJ128" s="20"/>
      <c r="HK128" s="20"/>
      <c r="HL128" s="20"/>
      <c r="HM128" s="20"/>
      <c r="HN128" s="20"/>
      <c r="HO128" s="20"/>
      <c r="HP128" s="20"/>
      <c r="HQ128" s="20"/>
      <c r="HR128" s="20"/>
      <c r="HS128" s="20"/>
      <c r="HT128" s="20"/>
      <c r="HU128" s="20"/>
      <c r="HV128" s="20"/>
      <c r="HW128" s="20"/>
      <c r="HX128" s="20"/>
      <c r="HY128" s="20"/>
      <c r="HZ128" s="20"/>
      <c r="IA128" s="20"/>
      <c r="IB128" s="20"/>
      <c r="IC128" s="20"/>
      <c r="ID128" s="20"/>
      <c r="IE128" s="20"/>
      <c r="IF128" s="20"/>
      <c r="IG128" s="20"/>
      <c r="IH128" s="20"/>
      <c r="II128" s="20"/>
      <c r="IJ128" s="20"/>
      <c r="IK128" s="20"/>
      <c r="IL128" s="20"/>
      <c r="IM128" s="20"/>
      <c r="IN128" s="20"/>
      <c r="IO128" s="20"/>
      <c r="IP128" s="20"/>
      <c r="IQ128" s="20"/>
      <c r="IR128" s="20"/>
    </row>
    <row r="129" s="19" customFormat="1" ht="24" spans="1:252">
      <c r="A129" s="32">
        <v>45</v>
      </c>
      <c r="B129" s="53" t="s">
        <v>298</v>
      </c>
      <c r="C129" s="34" t="s">
        <v>15</v>
      </c>
      <c r="D129" s="36" t="s">
        <v>299</v>
      </c>
      <c r="E129" s="34" t="s">
        <v>110</v>
      </c>
      <c r="F129" s="32" t="s">
        <v>156</v>
      </c>
      <c r="G129" s="32" t="s">
        <v>288</v>
      </c>
      <c r="H129" s="34" t="s">
        <v>83</v>
      </c>
      <c r="I129" s="34">
        <v>3300</v>
      </c>
      <c r="J129" s="34" t="s">
        <v>20</v>
      </c>
      <c r="K129" s="34" t="s">
        <v>234</v>
      </c>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20"/>
      <c r="DM129" s="20"/>
      <c r="DN129" s="20"/>
      <c r="DO129" s="20"/>
      <c r="DP129" s="20"/>
      <c r="DQ129" s="20"/>
      <c r="DR129" s="20"/>
      <c r="DS129" s="20"/>
      <c r="DT129" s="20"/>
      <c r="DU129" s="20"/>
      <c r="DV129" s="20"/>
      <c r="DW129" s="20"/>
      <c r="DX129" s="20"/>
      <c r="DY129" s="20"/>
      <c r="DZ129" s="20"/>
      <c r="EA129" s="20"/>
      <c r="EB129" s="20"/>
      <c r="EC129" s="20"/>
      <c r="ED129" s="20"/>
      <c r="EE129" s="20"/>
      <c r="EF129" s="20"/>
      <c r="EG129" s="20"/>
      <c r="EH129" s="20"/>
      <c r="EI129" s="20"/>
      <c r="EJ129" s="20"/>
      <c r="EK129" s="20"/>
      <c r="EL129" s="20"/>
      <c r="EM129" s="20"/>
      <c r="EN129" s="20"/>
      <c r="EO129" s="20"/>
      <c r="EP129" s="20"/>
      <c r="EQ129" s="20"/>
      <c r="ER129" s="20"/>
      <c r="ES129" s="20"/>
      <c r="ET129" s="20"/>
      <c r="EU129" s="20"/>
      <c r="EV129" s="20"/>
      <c r="EW129" s="20"/>
      <c r="EX129" s="20"/>
      <c r="EY129" s="20"/>
      <c r="EZ129" s="20"/>
      <c r="FA129" s="20"/>
      <c r="FB129" s="20"/>
      <c r="FC129" s="20"/>
      <c r="FD129" s="20"/>
      <c r="FE129" s="20"/>
      <c r="FF129" s="20"/>
      <c r="FG129" s="20"/>
      <c r="FH129" s="20"/>
      <c r="FI129" s="20"/>
      <c r="FJ129" s="20"/>
      <c r="FK129" s="20"/>
      <c r="FL129" s="20"/>
      <c r="FM129" s="20"/>
      <c r="FN129" s="20"/>
      <c r="FO129" s="20"/>
      <c r="FP129" s="20"/>
      <c r="FQ129" s="20"/>
      <c r="FR129" s="20"/>
      <c r="FS129" s="20"/>
      <c r="FT129" s="20"/>
      <c r="FU129" s="20"/>
      <c r="FV129" s="20"/>
      <c r="FW129" s="20"/>
      <c r="FX129" s="20"/>
      <c r="FY129" s="20"/>
      <c r="FZ129" s="20"/>
      <c r="GA129" s="20"/>
      <c r="GB129" s="20"/>
      <c r="GC129" s="20"/>
      <c r="GD129" s="20"/>
      <c r="GE129" s="20"/>
      <c r="GF129" s="20"/>
      <c r="GG129" s="20"/>
      <c r="GH129" s="20"/>
      <c r="GI129" s="20"/>
      <c r="GJ129" s="20"/>
      <c r="GK129" s="20"/>
      <c r="GL129" s="20"/>
      <c r="GM129" s="20"/>
      <c r="GN129" s="20"/>
      <c r="GO129" s="20"/>
      <c r="GP129" s="20"/>
      <c r="GQ129" s="20"/>
      <c r="GR129" s="20"/>
      <c r="GS129" s="20"/>
      <c r="GT129" s="20"/>
      <c r="GU129" s="20"/>
      <c r="GV129" s="20"/>
      <c r="GW129" s="20"/>
      <c r="GX129" s="20"/>
      <c r="GY129" s="20"/>
      <c r="GZ129" s="20"/>
      <c r="HA129" s="20"/>
      <c r="HB129" s="20"/>
      <c r="HC129" s="20"/>
      <c r="HD129" s="20"/>
      <c r="HE129" s="20"/>
      <c r="HF129" s="20"/>
      <c r="HG129" s="20"/>
      <c r="HH129" s="20"/>
      <c r="HI129" s="20"/>
      <c r="HJ129" s="20"/>
      <c r="HK129" s="20"/>
      <c r="HL129" s="20"/>
      <c r="HM129" s="20"/>
      <c r="HN129" s="20"/>
      <c r="HO129" s="20"/>
      <c r="HP129" s="20"/>
      <c r="HQ129" s="20"/>
      <c r="HR129" s="20"/>
      <c r="HS129" s="20"/>
      <c r="HT129" s="20"/>
      <c r="HU129" s="20"/>
      <c r="HV129" s="20"/>
      <c r="HW129" s="20"/>
      <c r="HX129" s="20"/>
      <c r="HY129" s="20"/>
      <c r="HZ129" s="20"/>
      <c r="IA129" s="20"/>
      <c r="IB129" s="20"/>
      <c r="IC129" s="20"/>
      <c r="ID129" s="20"/>
      <c r="IE129" s="20"/>
      <c r="IF129" s="20"/>
      <c r="IG129" s="20"/>
      <c r="IH129" s="20"/>
      <c r="II129" s="20"/>
      <c r="IJ129" s="20"/>
      <c r="IK129" s="20"/>
      <c r="IL129" s="20"/>
      <c r="IM129" s="20"/>
      <c r="IN129" s="20"/>
      <c r="IO129" s="20"/>
      <c r="IP129" s="20"/>
      <c r="IQ129" s="20"/>
      <c r="IR129" s="20"/>
    </row>
    <row r="130" s="19" customFormat="1" ht="24" spans="1:252">
      <c r="A130" s="32">
        <v>46</v>
      </c>
      <c r="B130" s="53" t="s">
        <v>300</v>
      </c>
      <c r="C130" s="34" t="s">
        <v>15</v>
      </c>
      <c r="D130" s="36" t="s">
        <v>301</v>
      </c>
      <c r="E130" s="34" t="s">
        <v>110</v>
      </c>
      <c r="F130" s="32" t="s">
        <v>184</v>
      </c>
      <c r="G130" s="32" t="s">
        <v>256</v>
      </c>
      <c r="H130" s="34" t="s">
        <v>83</v>
      </c>
      <c r="I130" s="34">
        <v>3300</v>
      </c>
      <c r="J130" s="34" t="s">
        <v>20</v>
      </c>
      <c r="K130" s="34" t="s">
        <v>302</v>
      </c>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c r="CY130" s="20"/>
      <c r="CZ130" s="20"/>
      <c r="DA130" s="20"/>
      <c r="DB130" s="20"/>
      <c r="DC130" s="20"/>
      <c r="DD130" s="20"/>
      <c r="DE130" s="20"/>
      <c r="DF130" s="20"/>
      <c r="DG130" s="20"/>
      <c r="DH130" s="20"/>
      <c r="DI130" s="20"/>
      <c r="DJ130" s="20"/>
      <c r="DK130" s="20"/>
      <c r="DL130" s="20"/>
      <c r="DM130" s="20"/>
      <c r="DN130" s="20"/>
      <c r="DO130" s="20"/>
      <c r="DP130" s="20"/>
      <c r="DQ130" s="20"/>
      <c r="DR130" s="20"/>
      <c r="DS130" s="20"/>
      <c r="DT130" s="20"/>
      <c r="DU130" s="20"/>
      <c r="DV130" s="20"/>
      <c r="DW130" s="20"/>
      <c r="DX130" s="20"/>
      <c r="DY130" s="20"/>
      <c r="DZ130" s="20"/>
      <c r="EA130" s="20"/>
      <c r="EB130" s="20"/>
      <c r="EC130" s="20"/>
      <c r="ED130" s="20"/>
      <c r="EE130" s="20"/>
      <c r="EF130" s="20"/>
      <c r="EG130" s="20"/>
      <c r="EH130" s="20"/>
      <c r="EI130" s="20"/>
      <c r="EJ130" s="20"/>
      <c r="EK130" s="20"/>
      <c r="EL130" s="20"/>
      <c r="EM130" s="20"/>
      <c r="EN130" s="20"/>
      <c r="EO130" s="20"/>
      <c r="EP130" s="20"/>
      <c r="EQ130" s="20"/>
      <c r="ER130" s="20"/>
      <c r="ES130" s="20"/>
      <c r="ET130" s="20"/>
      <c r="EU130" s="20"/>
      <c r="EV130" s="20"/>
      <c r="EW130" s="20"/>
      <c r="EX130" s="20"/>
      <c r="EY130" s="20"/>
      <c r="EZ130" s="20"/>
      <c r="FA130" s="20"/>
      <c r="FB130" s="20"/>
      <c r="FC130" s="20"/>
      <c r="FD130" s="20"/>
      <c r="FE130" s="20"/>
      <c r="FF130" s="20"/>
      <c r="FG130" s="20"/>
      <c r="FH130" s="20"/>
      <c r="FI130" s="20"/>
      <c r="FJ130" s="20"/>
      <c r="FK130" s="20"/>
      <c r="FL130" s="20"/>
      <c r="FM130" s="20"/>
      <c r="FN130" s="20"/>
      <c r="FO130" s="20"/>
      <c r="FP130" s="20"/>
      <c r="FQ130" s="20"/>
      <c r="FR130" s="20"/>
      <c r="FS130" s="20"/>
      <c r="FT130" s="20"/>
      <c r="FU130" s="20"/>
      <c r="FV130" s="20"/>
      <c r="FW130" s="20"/>
      <c r="FX130" s="20"/>
      <c r="FY130" s="20"/>
      <c r="FZ130" s="20"/>
      <c r="GA130" s="20"/>
      <c r="GB130" s="20"/>
      <c r="GC130" s="20"/>
      <c r="GD130" s="20"/>
      <c r="GE130" s="20"/>
      <c r="GF130" s="20"/>
      <c r="GG130" s="20"/>
      <c r="GH130" s="20"/>
      <c r="GI130" s="20"/>
      <c r="GJ130" s="20"/>
      <c r="GK130" s="20"/>
      <c r="GL130" s="20"/>
      <c r="GM130" s="20"/>
      <c r="GN130" s="20"/>
      <c r="GO130" s="20"/>
      <c r="GP130" s="20"/>
      <c r="GQ130" s="20"/>
      <c r="GR130" s="20"/>
      <c r="GS130" s="20"/>
      <c r="GT130" s="20"/>
      <c r="GU130" s="20"/>
      <c r="GV130" s="20"/>
      <c r="GW130" s="20"/>
      <c r="GX130" s="20"/>
      <c r="GY130" s="20"/>
      <c r="GZ130" s="20"/>
      <c r="HA130" s="20"/>
      <c r="HB130" s="20"/>
      <c r="HC130" s="20"/>
      <c r="HD130" s="20"/>
      <c r="HE130" s="20"/>
      <c r="HF130" s="20"/>
      <c r="HG130" s="20"/>
      <c r="HH130" s="20"/>
      <c r="HI130" s="20"/>
      <c r="HJ130" s="20"/>
      <c r="HK130" s="20"/>
      <c r="HL130" s="20"/>
      <c r="HM130" s="20"/>
      <c r="HN130" s="20"/>
      <c r="HO130" s="20"/>
      <c r="HP130" s="20"/>
      <c r="HQ130" s="20"/>
      <c r="HR130" s="20"/>
      <c r="HS130" s="20"/>
      <c r="HT130" s="20"/>
      <c r="HU130" s="20"/>
      <c r="HV130" s="20"/>
      <c r="HW130" s="20"/>
      <c r="HX130" s="20"/>
      <c r="HY130" s="20"/>
      <c r="HZ130" s="20"/>
      <c r="IA130" s="20"/>
      <c r="IB130" s="20"/>
      <c r="IC130" s="20"/>
      <c r="ID130" s="20"/>
      <c r="IE130" s="20"/>
      <c r="IF130" s="20"/>
      <c r="IG130" s="20"/>
      <c r="IH130" s="20"/>
      <c r="II130" s="20"/>
      <c r="IJ130" s="20"/>
      <c r="IK130" s="20"/>
      <c r="IL130" s="20"/>
      <c r="IM130" s="20"/>
      <c r="IN130" s="20"/>
      <c r="IO130" s="20"/>
      <c r="IP130" s="20"/>
      <c r="IQ130" s="20"/>
      <c r="IR130" s="20"/>
    </row>
    <row r="131" s="19" customFormat="1" ht="24" spans="1:252">
      <c r="A131" s="32">
        <v>47</v>
      </c>
      <c r="B131" s="53" t="s">
        <v>303</v>
      </c>
      <c r="C131" s="34" t="s">
        <v>38</v>
      </c>
      <c r="D131" s="36" t="s">
        <v>304</v>
      </c>
      <c r="E131" s="34" t="s">
        <v>110</v>
      </c>
      <c r="F131" s="32" t="s">
        <v>305</v>
      </c>
      <c r="G131" s="32" t="s">
        <v>306</v>
      </c>
      <c r="H131" s="34" t="s">
        <v>83</v>
      </c>
      <c r="I131" s="34">
        <v>3300</v>
      </c>
      <c r="J131" s="34" t="s">
        <v>20</v>
      </c>
      <c r="K131" s="34" t="s">
        <v>234</v>
      </c>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c r="CY131" s="20"/>
      <c r="CZ131" s="20"/>
      <c r="DA131" s="20"/>
      <c r="DB131" s="20"/>
      <c r="DC131" s="20"/>
      <c r="DD131" s="20"/>
      <c r="DE131" s="20"/>
      <c r="DF131" s="20"/>
      <c r="DG131" s="20"/>
      <c r="DH131" s="20"/>
      <c r="DI131" s="20"/>
      <c r="DJ131" s="20"/>
      <c r="DK131" s="20"/>
      <c r="DL131" s="20"/>
      <c r="DM131" s="20"/>
      <c r="DN131" s="20"/>
      <c r="DO131" s="20"/>
      <c r="DP131" s="20"/>
      <c r="DQ131" s="20"/>
      <c r="DR131" s="20"/>
      <c r="DS131" s="20"/>
      <c r="DT131" s="20"/>
      <c r="DU131" s="20"/>
      <c r="DV131" s="20"/>
      <c r="DW131" s="20"/>
      <c r="DX131" s="20"/>
      <c r="DY131" s="20"/>
      <c r="DZ131" s="20"/>
      <c r="EA131" s="20"/>
      <c r="EB131" s="20"/>
      <c r="EC131" s="20"/>
      <c r="ED131" s="20"/>
      <c r="EE131" s="20"/>
      <c r="EF131" s="20"/>
      <c r="EG131" s="20"/>
      <c r="EH131" s="20"/>
      <c r="EI131" s="20"/>
      <c r="EJ131" s="20"/>
      <c r="EK131" s="20"/>
      <c r="EL131" s="20"/>
      <c r="EM131" s="20"/>
      <c r="EN131" s="20"/>
      <c r="EO131" s="20"/>
      <c r="EP131" s="20"/>
      <c r="EQ131" s="20"/>
      <c r="ER131" s="20"/>
      <c r="ES131" s="20"/>
      <c r="ET131" s="20"/>
      <c r="EU131" s="20"/>
      <c r="EV131" s="20"/>
      <c r="EW131" s="20"/>
      <c r="EX131" s="20"/>
      <c r="EY131" s="20"/>
      <c r="EZ131" s="20"/>
      <c r="FA131" s="20"/>
      <c r="FB131" s="20"/>
      <c r="FC131" s="20"/>
      <c r="FD131" s="20"/>
      <c r="FE131" s="20"/>
      <c r="FF131" s="20"/>
      <c r="FG131" s="20"/>
      <c r="FH131" s="20"/>
      <c r="FI131" s="20"/>
      <c r="FJ131" s="20"/>
      <c r="FK131" s="20"/>
      <c r="FL131" s="20"/>
      <c r="FM131" s="20"/>
      <c r="FN131" s="20"/>
      <c r="FO131" s="20"/>
      <c r="FP131" s="20"/>
      <c r="FQ131" s="20"/>
      <c r="FR131" s="20"/>
      <c r="FS131" s="20"/>
      <c r="FT131" s="20"/>
      <c r="FU131" s="20"/>
      <c r="FV131" s="20"/>
      <c r="FW131" s="20"/>
      <c r="FX131" s="20"/>
      <c r="FY131" s="20"/>
      <c r="FZ131" s="20"/>
      <c r="GA131" s="20"/>
      <c r="GB131" s="20"/>
      <c r="GC131" s="20"/>
      <c r="GD131" s="20"/>
      <c r="GE131" s="20"/>
      <c r="GF131" s="20"/>
      <c r="GG131" s="20"/>
      <c r="GH131" s="20"/>
      <c r="GI131" s="20"/>
      <c r="GJ131" s="20"/>
      <c r="GK131" s="20"/>
      <c r="GL131" s="20"/>
      <c r="GM131" s="20"/>
      <c r="GN131" s="20"/>
      <c r="GO131" s="20"/>
      <c r="GP131" s="20"/>
      <c r="GQ131" s="20"/>
      <c r="GR131" s="20"/>
      <c r="GS131" s="20"/>
      <c r="GT131" s="20"/>
      <c r="GU131" s="20"/>
      <c r="GV131" s="20"/>
      <c r="GW131" s="20"/>
      <c r="GX131" s="20"/>
      <c r="GY131" s="20"/>
      <c r="GZ131" s="20"/>
      <c r="HA131" s="20"/>
      <c r="HB131" s="20"/>
      <c r="HC131" s="20"/>
      <c r="HD131" s="20"/>
      <c r="HE131" s="20"/>
      <c r="HF131" s="20"/>
      <c r="HG131" s="20"/>
      <c r="HH131" s="20"/>
      <c r="HI131" s="20"/>
      <c r="HJ131" s="20"/>
      <c r="HK131" s="20"/>
      <c r="HL131" s="20"/>
      <c r="HM131" s="20"/>
      <c r="HN131" s="20"/>
      <c r="HO131" s="20"/>
      <c r="HP131" s="20"/>
      <c r="HQ131" s="20"/>
      <c r="HR131" s="20"/>
      <c r="HS131" s="20"/>
      <c r="HT131" s="20"/>
      <c r="HU131" s="20"/>
      <c r="HV131" s="20"/>
      <c r="HW131" s="20"/>
      <c r="HX131" s="20"/>
      <c r="HY131" s="20"/>
      <c r="HZ131" s="20"/>
      <c r="IA131" s="20"/>
      <c r="IB131" s="20"/>
      <c r="IC131" s="20"/>
      <c r="ID131" s="20"/>
      <c r="IE131" s="20"/>
      <c r="IF131" s="20"/>
      <c r="IG131" s="20"/>
      <c r="IH131" s="20"/>
      <c r="II131" s="20"/>
      <c r="IJ131" s="20"/>
      <c r="IK131" s="20"/>
      <c r="IL131" s="20"/>
      <c r="IM131" s="20"/>
      <c r="IN131" s="20"/>
      <c r="IO131" s="20"/>
      <c r="IP131" s="20"/>
      <c r="IQ131" s="20"/>
      <c r="IR131" s="20"/>
    </row>
    <row r="132" s="19" customFormat="1" ht="24" spans="1:252">
      <c r="A132" s="32">
        <v>48</v>
      </c>
      <c r="B132" s="53" t="s">
        <v>307</v>
      </c>
      <c r="C132" s="34" t="s">
        <v>38</v>
      </c>
      <c r="D132" s="36" t="s">
        <v>308</v>
      </c>
      <c r="E132" s="34" t="s">
        <v>110</v>
      </c>
      <c r="F132" s="32" t="s">
        <v>111</v>
      </c>
      <c r="G132" s="32" t="s">
        <v>306</v>
      </c>
      <c r="H132" s="34" t="s">
        <v>83</v>
      </c>
      <c r="I132" s="34">
        <v>3300</v>
      </c>
      <c r="J132" s="34" t="s">
        <v>20</v>
      </c>
      <c r="K132" s="34" t="s">
        <v>234</v>
      </c>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c r="CY132" s="20"/>
      <c r="CZ132" s="20"/>
      <c r="DA132" s="20"/>
      <c r="DB132" s="20"/>
      <c r="DC132" s="20"/>
      <c r="DD132" s="20"/>
      <c r="DE132" s="20"/>
      <c r="DF132" s="20"/>
      <c r="DG132" s="20"/>
      <c r="DH132" s="20"/>
      <c r="DI132" s="20"/>
      <c r="DJ132" s="20"/>
      <c r="DK132" s="20"/>
      <c r="DL132" s="20"/>
      <c r="DM132" s="20"/>
      <c r="DN132" s="20"/>
      <c r="DO132" s="20"/>
      <c r="DP132" s="20"/>
      <c r="DQ132" s="20"/>
      <c r="DR132" s="20"/>
      <c r="DS132" s="20"/>
      <c r="DT132" s="20"/>
      <c r="DU132" s="20"/>
      <c r="DV132" s="20"/>
      <c r="DW132" s="20"/>
      <c r="DX132" s="20"/>
      <c r="DY132" s="20"/>
      <c r="DZ132" s="20"/>
      <c r="EA132" s="20"/>
      <c r="EB132" s="20"/>
      <c r="EC132" s="20"/>
      <c r="ED132" s="20"/>
      <c r="EE132" s="20"/>
      <c r="EF132" s="20"/>
      <c r="EG132" s="20"/>
      <c r="EH132" s="20"/>
      <c r="EI132" s="20"/>
      <c r="EJ132" s="20"/>
      <c r="EK132" s="20"/>
      <c r="EL132" s="20"/>
      <c r="EM132" s="20"/>
      <c r="EN132" s="20"/>
      <c r="EO132" s="20"/>
      <c r="EP132" s="20"/>
      <c r="EQ132" s="20"/>
      <c r="ER132" s="20"/>
      <c r="ES132" s="20"/>
      <c r="ET132" s="20"/>
      <c r="EU132" s="20"/>
      <c r="EV132" s="20"/>
      <c r="EW132" s="20"/>
      <c r="EX132" s="20"/>
      <c r="EY132" s="20"/>
      <c r="EZ132" s="20"/>
      <c r="FA132" s="20"/>
      <c r="FB132" s="20"/>
      <c r="FC132" s="20"/>
      <c r="FD132" s="20"/>
      <c r="FE132" s="20"/>
      <c r="FF132" s="20"/>
      <c r="FG132" s="20"/>
      <c r="FH132" s="20"/>
      <c r="FI132" s="20"/>
      <c r="FJ132" s="20"/>
      <c r="FK132" s="20"/>
      <c r="FL132" s="20"/>
      <c r="FM132" s="20"/>
      <c r="FN132" s="20"/>
      <c r="FO132" s="20"/>
      <c r="FP132" s="20"/>
      <c r="FQ132" s="20"/>
      <c r="FR132" s="20"/>
      <c r="FS132" s="20"/>
      <c r="FT132" s="20"/>
      <c r="FU132" s="20"/>
      <c r="FV132" s="20"/>
      <c r="FW132" s="20"/>
      <c r="FX132" s="20"/>
      <c r="FY132" s="20"/>
      <c r="FZ132" s="20"/>
      <c r="GA132" s="20"/>
      <c r="GB132" s="20"/>
      <c r="GC132" s="20"/>
      <c r="GD132" s="20"/>
      <c r="GE132" s="20"/>
      <c r="GF132" s="20"/>
      <c r="GG132" s="20"/>
      <c r="GH132" s="20"/>
      <c r="GI132" s="20"/>
      <c r="GJ132" s="20"/>
      <c r="GK132" s="20"/>
      <c r="GL132" s="20"/>
      <c r="GM132" s="20"/>
      <c r="GN132" s="20"/>
      <c r="GO132" s="20"/>
      <c r="GP132" s="20"/>
      <c r="GQ132" s="20"/>
      <c r="GR132" s="20"/>
      <c r="GS132" s="20"/>
      <c r="GT132" s="20"/>
      <c r="GU132" s="20"/>
      <c r="GV132" s="20"/>
      <c r="GW132" s="20"/>
      <c r="GX132" s="20"/>
      <c r="GY132" s="20"/>
      <c r="GZ132" s="20"/>
      <c r="HA132" s="20"/>
      <c r="HB132" s="20"/>
      <c r="HC132" s="20"/>
      <c r="HD132" s="20"/>
      <c r="HE132" s="20"/>
      <c r="HF132" s="20"/>
      <c r="HG132" s="20"/>
      <c r="HH132" s="20"/>
      <c r="HI132" s="20"/>
      <c r="HJ132" s="20"/>
      <c r="HK132" s="20"/>
      <c r="HL132" s="20"/>
      <c r="HM132" s="20"/>
      <c r="HN132" s="20"/>
      <c r="HO132" s="20"/>
      <c r="HP132" s="20"/>
      <c r="HQ132" s="20"/>
      <c r="HR132" s="20"/>
      <c r="HS132" s="20"/>
      <c r="HT132" s="20"/>
      <c r="HU132" s="20"/>
      <c r="HV132" s="20"/>
      <c r="HW132" s="20"/>
      <c r="HX132" s="20"/>
      <c r="HY132" s="20"/>
      <c r="HZ132" s="20"/>
      <c r="IA132" s="20"/>
      <c r="IB132" s="20"/>
      <c r="IC132" s="20"/>
      <c r="ID132" s="20"/>
      <c r="IE132" s="20"/>
      <c r="IF132" s="20"/>
      <c r="IG132" s="20"/>
      <c r="IH132" s="20"/>
      <c r="II132" s="20"/>
      <c r="IJ132" s="20"/>
      <c r="IK132" s="20"/>
      <c r="IL132" s="20"/>
      <c r="IM132" s="20"/>
      <c r="IN132" s="20"/>
      <c r="IO132" s="20"/>
      <c r="IP132" s="20"/>
      <c r="IQ132" s="20"/>
      <c r="IR132" s="20"/>
    </row>
    <row r="133" s="19" customFormat="1" ht="24" spans="1:252">
      <c r="A133" s="32">
        <v>49</v>
      </c>
      <c r="B133" s="53" t="s">
        <v>309</v>
      </c>
      <c r="C133" s="34" t="s">
        <v>15</v>
      </c>
      <c r="D133" s="36" t="s">
        <v>310</v>
      </c>
      <c r="E133" s="34" t="s">
        <v>110</v>
      </c>
      <c r="F133" s="32" t="s">
        <v>111</v>
      </c>
      <c r="G133" s="32" t="s">
        <v>263</v>
      </c>
      <c r="H133" s="34" t="s">
        <v>83</v>
      </c>
      <c r="I133" s="34">
        <v>3300</v>
      </c>
      <c r="J133" s="34" t="s">
        <v>20</v>
      </c>
      <c r="K133" s="34" t="s">
        <v>234</v>
      </c>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c r="BM133" s="20"/>
      <c r="BN133" s="20"/>
      <c r="BO133" s="20"/>
      <c r="BP133" s="20"/>
      <c r="BQ133" s="20"/>
      <c r="BR133" s="20"/>
      <c r="BS133" s="20"/>
      <c r="BT133" s="20"/>
      <c r="BU133" s="20"/>
      <c r="BV133" s="20"/>
      <c r="BW133" s="20"/>
      <c r="BX133" s="20"/>
      <c r="BY133" s="20"/>
      <c r="BZ133" s="20"/>
      <c r="CA133" s="20"/>
      <c r="CB133" s="20"/>
      <c r="CC133" s="20"/>
      <c r="CD133" s="20"/>
      <c r="CE133" s="20"/>
      <c r="CF133" s="20"/>
      <c r="CG133" s="20"/>
      <c r="CH133" s="20"/>
      <c r="CI133" s="20"/>
      <c r="CJ133" s="20"/>
      <c r="CK133" s="20"/>
      <c r="CL133" s="20"/>
      <c r="CM133" s="20"/>
      <c r="CN133" s="20"/>
      <c r="CO133" s="20"/>
      <c r="CP133" s="20"/>
      <c r="CQ133" s="20"/>
      <c r="CR133" s="20"/>
      <c r="CS133" s="20"/>
      <c r="CT133" s="20"/>
      <c r="CU133" s="20"/>
      <c r="CV133" s="20"/>
      <c r="CW133" s="20"/>
      <c r="CX133" s="20"/>
      <c r="CY133" s="20"/>
      <c r="CZ133" s="20"/>
      <c r="DA133" s="20"/>
      <c r="DB133" s="20"/>
      <c r="DC133" s="20"/>
      <c r="DD133" s="20"/>
      <c r="DE133" s="20"/>
      <c r="DF133" s="20"/>
      <c r="DG133" s="20"/>
      <c r="DH133" s="20"/>
      <c r="DI133" s="20"/>
      <c r="DJ133" s="20"/>
      <c r="DK133" s="20"/>
      <c r="DL133" s="20"/>
      <c r="DM133" s="20"/>
      <c r="DN133" s="20"/>
      <c r="DO133" s="20"/>
      <c r="DP133" s="20"/>
      <c r="DQ133" s="20"/>
      <c r="DR133" s="20"/>
      <c r="DS133" s="20"/>
      <c r="DT133" s="20"/>
      <c r="DU133" s="20"/>
      <c r="DV133" s="20"/>
      <c r="DW133" s="20"/>
      <c r="DX133" s="20"/>
      <c r="DY133" s="20"/>
      <c r="DZ133" s="20"/>
      <c r="EA133" s="20"/>
      <c r="EB133" s="20"/>
      <c r="EC133" s="20"/>
      <c r="ED133" s="20"/>
      <c r="EE133" s="20"/>
      <c r="EF133" s="20"/>
      <c r="EG133" s="20"/>
      <c r="EH133" s="20"/>
      <c r="EI133" s="20"/>
      <c r="EJ133" s="20"/>
      <c r="EK133" s="20"/>
      <c r="EL133" s="20"/>
      <c r="EM133" s="20"/>
      <c r="EN133" s="20"/>
      <c r="EO133" s="20"/>
      <c r="EP133" s="20"/>
      <c r="EQ133" s="20"/>
      <c r="ER133" s="20"/>
      <c r="ES133" s="20"/>
      <c r="ET133" s="20"/>
      <c r="EU133" s="20"/>
      <c r="EV133" s="20"/>
      <c r="EW133" s="20"/>
      <c r="EX133" s="20"/>
      <c r="EY133" s="20"/>
      <c r="EZ133" s="20"/>
      <c r="FA133" s="20"/>
      <c r="FB133" s="20"/>
      <c r="FC133" s="20"/>
      <c r="FD133" s="20"/>
      <c r="FE133" s="20"/>
      <c r="FF133" s="20"/>
      <c r="FG133" s="20"/>
      <c r="FH133" s="20"/>
      <c r="FI133" s="20"/>
      <c r="FJ133" s="20"/>
      <c r="FK133" s="20"/>
      <c r="FL133" s="20"/>
      <c r="FM133" s="20"/>
      <c r="FN133" s="20"/>
      <c r="FO133" s="20"/>
      <c r="FP133" s="20"/>
      <c r="FQ133" s="20"/>
      <c r="FR133" s="20"/>
      <c r="FS133" s="20"/>
      <c r="FT133" s="20"/>
      <c r="FU133" s="20"/>
      <c r="FV133" s="20"/>
      <c r="FW133" s="20"/>
      <c r="FX133" s="20"/>
      <c r="FY133" s="20"/>
      <c r="FZ133" s="20"/>
      <c r="GA133" s="20"/>
      <c r="GB133" s="20"/>
      <c r="GC133" s="20"/>
      <c r="GD133" s="20"/>
      <c r="GE133" s="20"/>
      <c r="GF133" s="20"/>
      <c r="GG133" s="20"/>
      <c r="GH133" s="20"/>
      <c r="GI133" s="20"/>
      <c r="GJ133" s="20"/>
      <c r="GK133" s="20"/>
      <c r="GL133" s="20"/>
      <c r="GM133" s="20"/>
      <c r="GN133" s="20"/>
      <c r="GO133" s="20"/>
      <c r="GP133" s="20"/>
      <c r="GQ133" s="20"/>
      <c r="GR133" s="20"/>
      <c r="GS133" s="20"/>
      <c r="GT133" s="20"/>
      <c r="GU133" s="20"/>
      <c r="GV133" s="20"/>
      <c r="GW133" s="20"/>
      <c r="GX133" s="20"/>
      <c r="GY133" s="20"/>
      <c r="GZ133" s="20"/>
      <c r="HA133" s="20"/>
      <c r="HB133" s="20"/>
      <c r="HC133" s="20"/>
      <c r="HD133" s="20"/>
      <c r="HE133" s="20"/>
      <c r="HF133" s="20"/>
      <c r="HG133" s="20"/>
      <c r="HH133" s="20"/>
      <c r="HI133" s="20"/>
      <c r="HJ133" s="20"/>
      <c r="HK133" s="20"/>
      <c r="HL133" s="20"/>
      <c r="HM133" s="20"/>
      <c r="HN133" s="20"/>
      <c r="HO133" s="20"/>
      <c r="HP133" s="20"/>
      <c r="HQ133" s="20"/>
      <c r="HR133" s="20"/>
      <c r="HS133" s="20"/>
      <c r="HT133" s="20"/>
      <c r="HU133" s="20"/>
      <c r="HV133" s="20"/>
      <c r="HW133" s="20"/>
      <c r="HX133" s="20"/>
      <c r="HY133" s="20"/>
      <c r="HZ133" s="20"/>
      <c r="IA133" s="20"/>
      <c r="IB133" s="20"/>
      <c r="IC133" s="20"/>
      <c r="ID133" s="20"/>
      <c r="IE133" s="20"/>
      <c r="IF133" s="20"/>
      <c r="IG133" s="20"/>
      <c r="IH133" s="20"/>
      <c r="II133" s="20"/>
      <c r="IJ133" s="20"/>
      <c r="IK133" s="20"/>
      <c r="IL133" s="20"/>
      <c r="IM133" s="20"/>
      <c r="IN133" s="20"/>
      <c r="IO133" s="20"/>
      <c r="IP133" s="20"/>
      <c r="IQ133" s="20"/>
      <c r="IR133" s="20"/>
    </row>
    <row r="134" s="19" customFormat="1" ht="24" spans="1:252">
      <c r="A134" s="32">
        <v>50</v>
      </c>
      <c r="B134" s="53" t="s">
        <v>311</v>
      </c>
      <c r="C134" s="34" t="s">
        <v>38</v>
      </c>
      <c r="D134" s="36" t="s">
        <v>312</v>
      </c>
      <c r="E134" s="34" t="s">
        <v>110</v>
      </c>
      <c r="F134" s="32" t="s">
        <v>111</v>
      </c>
      <c r="G134" s="32" t="s">
        <v>263</v>
      </c>
      <c r="H134" s="34" t="s">
        <v>83</v>
      </c>
      <c r="I134" s="34">
        <v>3300</v>
      </c>
      <c r="J134" s="34" t="s">
        <v>20</v>
      </c>
      <c r="K134" s="34" t="s">
        <v>234</v>
      </c>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c r="CY134" s="20"/>
      <c r="CZ134" s="20"/>
      <c r="DA134" s="20"/>
      <c r="DB134" s="20"/>
      <c r="DC134" s="20"/>
      <c r="DD134" s="20"/>
      <c r="DE134" s="20"/>
      <c r="DF134" s="20"/>
      <c r="DG134" s="20"/>
      <c r="DH134" s="20"/>
      <c r="DI134" s="20"/>
      <c r="DJ134" s="20"/>
      <c r="DK134" s="20"/>
      <c r="DL134" s="20"/>
      <c r="DM134" s="20"/>
      <c r="DN134" s="20"/>
      <c r="DO134" s="20"/>
      <c r="DP134" s="20"/>
      <c r="DQ134" s="20"/>
      <c r="DR134" s="20"/>
      <c r="DS134" s="20"/>
      <c r="DT134" s="20"/>
      <c r="DU134" s="20"/>
      <c r="DV134" s="20"/>
      <c r="DW134" s="20"/>
      <c r="DX134" s="20"/>
      <c r="DY134" s="20"/>
      <c r="DZ134" s="20"/>
      <c r="EA134" s="20"/>
      <c r="EB134" s="20"/>
      <c r="EC134" s="20"/>
      <c r="ED134" s="20"/>
      <c r="EE134" s="20"/>
      <c r="EF134" s="20"/>
      <c r="EG134" s="20"/>
      <c r="EH134" s="20"/>
      <c r="EI134" s="20"/>
      <c r="EJ134" s="20"/>
      <c r="EK134" s="20"/>
      <c r="EL134" s="20"/>
      <c r="EM134" s="20"/>
      <c r="EN134" s="20"/>
      <c r="EO134" s="20"/>
      <c r="EP134" s="20"/>
      <c r="EQ134" s="20"/>
      <c r="ER134" s="20"/>
      <c r="ES134" s="20"/>
      <c r="ET134" s="20"/>
      <c r="EU134" s="20"/>
      <c r="EV134" s="20"/>
      <c r="EW134" s="20"/>
      <c r="EX134" s="20"/>
      <c r="EY134" s="20"/>
      <c r="EZ134" s="20"/>
      <c r="FA134" s="20"/>
      <c r="FB134" s="20"/>
      <c r="FC134" s="20"/>
      <c r="FD134" s="20"/>
      <c r="FE134" s="20"/>
      <c r="FF134" s="20"/>
      <c r="FG134" s="20"/>
      <c r="FH134" s="20"/>
      <c r="FI134" s="20"/>
      <c r="FJ134" s="20"/>
      <c r="FK134" s="20"/>
      <c r="FL134" s="20"/>
      <c r="FM134" s="20"/>
      <c r="FN134" s="20"/>
      <c r="FO134" s="20"/>
      <c r="FP134" s="20"/>
      <c r="FQ134" s="20"/>
      <c r="FR134" s="20"/>
      <c r="FS134" s="20"/>
      <c r="FT134" s="20"/>
      <c r="FU134" s="20"/>
      <c r="FV134" s="20"/>
      <c r="FW134" s="20"/>
      <c r="FX134" s="20"/>
      <c r="FY134" s="20"/>
      <c r="FZ134" s="20"/>
      <c r="GA134" s="20"/>
      <c r="GB134" s="20"/>
      <c r="GC134" s="20"/>
      <c r="GD134" s="20"/>
      <c r="GE134" s="20"/>
      <c r="GF134" s="20"/>
      <c r="GG134" s="20"/>
      <c r="GH134" s="20"/>
      <c r="GI134" s="20"/>
      <c r="GJ134" s="20"/>
      <c r="GK134" s="20"/>
      <c r="GL134" s="20"/>
      <c r="GM134" s="20"/>
      <c r="GN134" s="20"/>
      <c r="GO134" s="20"/>
      <c r="GP134" s="20"/>
      <c r="GQ134" s="20"/>
      <c r="GR134" s="20"/>
      <c r="GS134" s="20"/>
      <c r="GT134" s="20"/>
      <c r="GU134" s="20"/>
      <c r="GV134" s="20"/>
      <c r="GW134" s="20"/>
      <c r="GX134" s="20"/>
      <c r="GY134" s="20"/>
      <c r="GZ134" s="20"/>
      <c r="HA134" s="20"/>
      <c r="HB134" s="20"/>
      <c r="HC134" s="20"/>
      <c r="HD134" s="20"/>
      <c r="HE134" s="20"/>
      <c r="HF134" s="20"/>
      <c r="HG134" s="20"/>
      <c r="HH134" s="20"/>
      <c r="HI134" s="20"/>
      <c r="HJ134" s="20"/>
      <c r="HK134" s="20"/>
      <c r="HL134" s="20"/>
      <c r="HM134" s="20"/>
      <c r="HN134" s="20"/>
      <c r="HO134" s="20"/>
      <c r="HP134" s="20"/>
      <c r="HQ134" s="20"/>
      <c r="HR134" s="20"/>
      <c r="HS134" s="20"/>
      <c r="HT134" s="20"/>
      <c r="HU134" s="20"/>
      <c r="HV134" s="20"/>
      <c r="HW134" s="20"/>
      <c r="HX134" s="20"/>
      <c r="HY134" s="20"/>
      <c r="HZ134" s="20"/>
      <c r="IA134" s="20"/>
      <c r="IB134" s="20"/>
      <c r="IC134" s="20"/>
      <c r="ID134" s="20"/>
      <c r="IE134" s="20"/>
      <c r="IF134" s="20"/>
      <c r="IG134" s="20"/>
      <c r="IH134" s="20"/>
      <c r="II134" s="20"/>
      <c r="IJ134" s="20"/>
      <c r="IK134" s="20"/>
      <c r="IL134" s="20"/>
      <c r="IM134" s="20"/>
      <c r="IN134" s="20"/>
      <c r="IO134" s="20"/>
      <c r="IP134" s="20"/>
      <c r="IQ134" s="20"/>
      <c r="IR134" s="20"/>
    </row>
    <row r="135" s="19" customFormat="1" ht="24" spans="1:252">
      <c r="A135" s="32">
        <v>51</v>
      </c>
      <c r="B135" s="55" t="s">
        <v>313</v>
      </c>
      <c r="C135" s="34" t="s">
        <v>15</v>
      </c>
      <c r="D135" s="36" t="s">
        <v>314</v>
      </c>
      <c r="E135" s="34" t="s">
        <v>110</v>
      </c>
      <c r="F135" s="32" t="s">
        <v>156</v>
      </c>
      <c r="G135" s="32" t="s">
        <v>256</v>
      </c>
      <c r="H135" s="34" t="s">
        <v>315</v>
      </c>
      <c r="I135" s="34">
        <v>3300</v>
      </c>
      <c r="J135" s="34" t="s">
        <v>20</v>
      </c>
      <c r="K135" s="32" t="s">
        <v>316</v>
      </c>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c r="CY135" s="20"/>
      <c r="CZ135" s="20"/>
      <c r="DA135" s="20"/>
      <c r="DB135" s="20"/>
      <c r="DC135" s="20"/>
      <c r="DD135" s="20"/>
      <c r="DE135" s="20"/>
      <c r="DF135" s="20"/>
      <c r="DG135" s="20"/>
      <c r="DH135" s="20"/>
      <c r="DI135" s="20"/>
      <c r="DJ135" s="20"/>
      <c r="DK135" s="20"/>
      <c r="DL135" s="20"/>
      <c r="DM135" s="20"/>
      <c r="DN135" s="20"/>
      <c r="DO135" s="20"/>
      <c r="DP135" s="20"/>
      <c r="DQ135" s="20"/>
      <c r="DR135" s="20"/>
      <c r="DS135" s="20"/>
      <c r="DT135" s="20"/>
      <c r="DU135" s="20"/>
      <c r="DV135" s="20"/>
      <c r="DW135" s="20"/>
      <c r="DX135" s="20"/>
      <c r="DY135" s="20"/>
      <c r="DZ135" s="20"/>
      <c r="EA135" s="20"/>
      <c r="EB135" s="20"/>
      <c r="EC135" s="20"/>
      <c r="ED135" s="20"/>
      <c r="EE135" s="20"/>
      <c r="EF135" s="20"/>
      <c r="EG135" s="20"/>
      <c r="EH135" s="20"/>
      <c r="EI135" s="20"/>
      <c r="EJ135" s="20"/>
      <c r="EK135" s="20"/>
      <c r="EL135" s="20"/>
      <c r="EM135" s="20"/>
      <c r="EN135" s="20"/>
      <c r="EO135" s="20"/>
      <c r="EP135" s="20"/>
      <c r="EQ135" s="20"/>
      <c r="ER135" s="20"/>
      <c r="ES135" s="20"/>
      <c r="ET135" s="20"/>
      <c r="EU135" s="20"/>
      <c r="EV135" s="20"/>
      <c r="EW135" s="20"/>
      <c r="EX135" s="20"/>
      <c r="EY135" s="20"/>
      <c r="EZ135" s="20"/>
      <c r="FA135" s="20"/>
      <c r="FB135" s="20"/>
      <c r="FC135" s="20"/>
      <c r="FD135" s="20"/>
      <c r="FE135" s="20"/>
      <c r="FF135" s="20"/>
      <c r="FG135" s="20"/>
      <c r="FH135" s="20"/>
      <c r="FI135" s="20"/>
      <c r="FJ135" s="20"/>
      <c r="FK135" s="20"/>
      <c r="FL135" s="20"/>
      <c r="FM135" s="20"/>
      <c r="FN135" s="20"/>
      <c r="FO135" s="20"/>
      <c r="FP135" s="20"/>
      <c r="FQ135" s="20"/>
      <c r="FR135" s="20"/>
      <c r="FS135" s="20"/>
      <c r="FT135" s="20"/>
      <c r="FU135" s="20"/>
      <c r="FV135" s="20"/>
      <c r="FW135" s="20"/>
      <c r="FX135" s="20"/>
      <c r="FY135" s="20"/>
      <c r="FZ135" s="20"/>
      <c r="GA135" s="20"/>
      <c r="GB135" s="20"/>
      <c r="GC135" s="20"/>
      <c r="GD135" s="20"/>
      <c r="GE135" s="20"/>
      <c r="GF135" s="20"/>
      <c r="GG135" s="20"/>
      <c r="GH135" s="20"/>
      <c r="GI135" s="20"/>
      <c r="GJ135" s="20"/>
      <c r="GK135" s="20"/>
      <c r="GL135" s="20"/>
      <c r="GM135" s="20"/>
      <c r="GN135" s="20"/>
      <c r="GO135" s="20"/>
      <c r="GP135" s="20"/>
      <c r="GQ135" s="20"/>
      <c r="GR135" s="20"/>
      <c r="GS135" s="20"/>
      <c r="GT135" s="20"/>
      <c r="GU135" s="20"/>
      <c r="GV135" s="20"/>
      <c r="GW135" s="20"/>
      <c r="GX135" s="20"/>
      <c r="GY135" s="20"/>
      <c r="GZ135" s="20"/>
      <c r="HA135" s="20"/>
      <c r="HB135" s="20"/>
      <c r="HC135" s="20"/>
      <c r="HD135" s="20"/>
      <c r="HE135" s="20"/>
      <c r="HF135" s="20"/>
      <c r="HG135" s="20"/>
      <c r="HH135" s="20"/>
      <c r="HI135" s="20"/>
      <c r="HJ135" s="20"/>
      <c r="HK135" s="20"/>
      <c r="HL135" s="20"/>
      <c r="HM135" s="20"/>
      <c r="HN135" s="20"/>
      <c r="HO135" s="20"/>
      <c r="HP135" s="20"/>
      <c r="HQ135" s="20"/>
      <c r="HR135" s="20"/>
      <c r="HS135" s="20"/>
      <c r="HT135" s="20"/>
      <c r="HU135" s="20"/>
      <c r="HV135" s="20"/>
      <c r="HW135" s="20"/>
      <c r="HX135" s="20"/>
      <c r="HY135" s="20"/>
      <c r="HZ135" s="20"/>
      <c r="IA135" s="20"/>
      <c r="IB135" s="20"/>
      <c r="IC135" s="20"/>
      <c r="ID135" s="20"/>
      <c r="IE135" s="20"/>
      <c r="IF135" s="20"/>
      <c r="IG135" s="20"/>
      <c r="IH135" s="20"/>
      <c r="II135" s="20"/>
      <c r="IJ135" s="20"/>
      <c r="IK135" s="20"/>
      <c r="IL135" s="20"/>
      <c r="IM135" s="20"/>
      <c r="IN135" s="20"/>
      <c r="IO135" s="20"/>
      <c r="IP135" s="20"/>
      <c r="IQ135" s="20"/>
      <c r="IR135" s="20"/>
    </row>
    <row r="136" s="19" customFormat="1" ht="24" spans="1:252">
      <c r="A136" s="32">
        <v>52</v>
      </c>
      <c r="B136" s="55" t="s">
        <v>317</v>
      </c>
      <c r="C136" s="34" t="s">
        <v>38</v>
      </c>
      <c r="D136" s="36" t="s">
        <v>318</v>
      </c>
      <c r="E136" s="34" t="s">
        <v>110</v>
      </c>
      <c r="F136" s="32" t="s">
        <v>156</v>
      </c>
      <c r="G136" s="32" t="s">
        <v>256</v>
      </c>
      <c r="H136" s="34" t="s">
        <v>315</v>
      </c>
      <c r="I136" s="34">
        <v>3300</v>
      </c>
      <c r="J136" s="34" t="s">
        <v>20</v>
      </c>
      <c r="K136" s="42" t="s">
        <v>280</v>
      </c>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c r="CY136" s="20"/>
      <c r="CZ136" s="20"/>
      <c r="DA136" s="20"/>
      <c r="DB136" s="20"/>
      <c r="DC136" s="20"/>
      <c r="DD136" s="20"/>
      <c r="DE136" s="20"/>
      <c r="DF136" s="20"/>
      <c r="DG136" s="20"/>
      <c r="DH136" s="20"/>
      <c r="DI136" s="20"/>
      <c r="DJ136" s="20"/>
      <c r="DK136" s="20"/>
      <c r="DL136" s="20"/>
      <c r="DM136" s="20"/>
      <c r="DN136" s="20"/>
      <c r="DO136" s="20"/>
      <c r="DP136" s="20"/>
      <c r="DQ136" s="20"/>
      <c r="DR136" s="20"/>
      <c r="DS136" s="20"/>
      <c r="DT136" s="20"/>
      <c r="DU136" s="20"/>
      <c r="DV136" s="20"/>
      <c r="DW136" s="20"/>
      <c r="DX136" s="20"/>
      <c r="DY136" s="20"/>
      <c r="DZ136" s="20"/>
      <c r="EA136" s="20"/>
      <c r="EB136" s="20"/>
      <c r="EC136" s="20"/>
      <c r="ED136" s="20"/>
      <c r="EE136" s="20"/>
      <c r="EF136" s="20"/>
      <c r="EG136" s="20"/>
      <c r="EH136" s="20"/>
      <c r="EI136" s="20"/>
      <c r="EJ136" s="20"/>
      <c r="EK136" s="20"/>
      <c r="EL136" s="20"/>
      <c r="EM136" s="20"/>
      <c r="EN136" s="20"/>
      <c r="EO136" s="20"/>
      <c r="EP136" s="20"/>
      <c r="EQ136" s="20"/>
      <c r="ER136" s="20"/>
      <c r="ES136" s="20"/>
      <c r="ET136" s="20"/>
      <c r="EU136" s="20"/>
      <c r="EV136" s="20"/>
      <c r="EW136" s="20"/>
      <c r="EX136" s="20"/>
      <c r="EY136" s="20"/>
      <c r="EZ136" s="20"/>
      <c r="FA136" s="20"/>
      <c r="FB136" s="20"/>
      <c r="FC136" s="20"/>
      <c r="FD136" s="20"/>
      <c r="FE136" s="20"/>
      <c r="FF136" s="20"/>
      <c r="FG136" s="20"/>
      <c r="FH136" s="20"/>
      <c r="FI136" s="20"/>
      <c r="FJ136" s="20"/>
      <c r="FK136" s="20"/>
      <c r="FL136" s="20"/>
      <c r="FM136" s="20"/>
      <c r="FN136" s="20"/>
      <c r="FO136" s="20"/>
      <c r="FP136" s="20"/>
      <c r="FQ136" s="20"/>
      <c r="FR136" s="20"/>
      <c r="FS136" s="20"/>
      <c r="FT136" s="20"/>
      <c r="FU136" s="20"/>
      <c r="FV136" s="20"/>
      <c r="FW136" s="20"/>
      <c r="FX136" s="20"/>
      <c r="FY136" s="20"/>
      <c r="FZ136" s="20"/>
      <c r="GA136" s="20"/>
      <c r="GB136" s="20"/>
      <c r="GC136" s="20"/>
      <c r="GD136" s="20"/>
      <c r="GE136" s="20"/>
      <c r="GF136" s="20"/>
      <c r="GG136" s="20"/>
      <c r="GH136" s="20"/>
      <c r="GI136" s="20"/>
      <c r="GJ136" s="20"/>
      <c r="GK136" s="20"/>
      <c r="GL136" s="20"/>
      <c r="GM136" s="20"/>
      <c r="GN136" s="20"/>
      <c r="GO136" s="20"/>
      <c r="GP136" s="20"/>
      <c r="GQ136" s="20"/>
      <c r="GR136" s="20"/>
      <c r="GS136" s="20"/>
      <c r="GT136" s="20"/>
      <c r="GU136" s="20"/>
      <c r="GV136" s="20"/>
      <c r="GW136" s="20"/>
      <c r="GX136" s="20"/>
      <c r="GY136" s="20"/>
      <c r="GZ136" s="20"/>
      <c r="HA136" s="20"/>
      <c r="HB136" s="20"/>
      <c r="HC136" s="20"/>
      <c r="HD136" s="20"/>
      <c r="HE136" s="20"/>
      <c r="HF136" s="20"/>
      <c r="HG136" s="20"/>
      <c r="HH136" s="20"/>
      <c r="HI136" s="20"/>
      <c r="HJ136" s="20"/>
      <c r="HK136" s="20"/>
      <c r="HL136" s="20"/>
      <c r="HM136" s="20"/>
      <c r="HN136" s="20"/>
      <c r="HO136" s="20"/>
      <c r="HP136" s="20"/>
      <c r="HQ136" s="20"/>
      <c r="HR136" s="20"/>
      <c r="HS136" s="20"/>
      <c r="HT136" s="20"/>
      <c r="HU136" s="20"/>
      <c r="HV136" s="20"/>
      <c r="HW136" s="20"/>
      <c r="HX136" s="20"/>
      <c r="HY136" s="20"/>
      <c r="HZ136" s="20"/>
      <c r="IA136" s="20"/>
      <c r="IB136" s="20"/>
      <c r="IC136" s="20"/>
      <c r="ID136" s="20"/>
      <c r="IE136" s="20"/>
      <c r="IF136" s="20"/>
      <c r="IG136" s="20"/>
      <c r="IH136" s="20"/>
      <c r="II136" s="20"/>
      <c r="IJ136" s="20"/>
      <c r="IK136" s="20"/>
      <c r="IL136" s="20"/>
      <c r="IM136" s="20"/>
      <c r="IN136" s="20"/>
      <c r="IO136" s="20"/>
      <c r="IP136" s="20"/>
      <c r="IQ136" s="20"/>
      <c r="IR136" s="20"/>
    </row>
    <row r="137" s="19" customFormat="1" ht="24" spans="1:252">
      <c r="A137" s="32">
        <v>53</v>
      </c>
      <c r="B137" s="55" t="s">
        <v>319</v>
      </c>
      <c r="C137" s="34" t="s">
        <v>15</v>
      </c>
      <c r="D137" s="36" t="s">
        <v>320</v>
      </c>
      <c r="E137" s="34" t="s">
        <v>110</v>
      </c>
      <c r="F137" s="32" t="s">
        <v>156</v>
      </c>
      <c r="G137" s="32" t="s">
        <v>256</v>
      </c>
      <c r="H137" s="34" t="s">
        <v>315</v>
      </c>
      <c r="I137" s="34">
        <v>3300</v>
      </c>
      <c r="J137" s="34" t="s">
        <v>20</v>
      </c>
      <c r="K137" s="42" t="s">
        <v>321</v>
      </c>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c r="BM137" s="20"/>
      <c r="BN137" s="20"/>
      <c r="BO137" s="20"/>
      <c r="BP137" s="20"/>
      <c r="BQ137" s="20"/>
      <c r="BR137" s="20"/>
      <c r="BS137" s="20"/>
      <c r="BT137" s="20"/>
      <c r="BU137" s="20"/>
      <c r="BV137" s="20"/>
      <c r="BW137" s="20"/>
      <c r="BX137" s="20"/>
      <c r="BY137" s="20"/>
      <c r="BZ137" s="20"/>
      <c r="CA137" s="20"/>
      <c r="CB137" s="20"/>
      <c r="CC137" s="20"/>
      <c r="CD137" s="20"/>
      <c r="CE137" s="20"/>
      <c r="CF137" s="20"/>
      <c r="CG137" s="20"/>
      <c r="CH137" s="20"/>
      <c r="CI137" s="20"/>
      <c r="CJ137" s="20"/>
      <c r="CK137" s="20"/>
      <c r="CL137" s="20"/>
      <c r="CM137" s="20"/>
      <c r="CN137" s="20"/>
      <c r="CO137" s="20"/>
      <c r="CP137" s="20"/>
      <c r="CQ137" s="20"/>
      <c r="CR137" s="20"/>
      <c r="CS137" s="20"/>
      <c r="CT137" s="20"/>
      <c r="CU137" s="20"/>
      <c r="CV137" s="20"/>
      <c r="CW137" s="20"/>
      <c r="CX137" s="20"/>
      <c r="CY137" s="20"/>
      <c r="CZ137" s="20"/>
      <c r="DA137" s="20"/>
      <c r="DB137" s="20"/>
      <c r="DC137" s="20"/>
      <c r="DD137" s="20"/>
      <c r="DE137" s="20"/>
      <c r="DF137" s="20"/>
      <c r="DG137" s="20"/>
      <c r="DH137" s="20"/>
      <c r="DI137" s="20"/>
      <c r="DJ137" s="20"/>
      <c r="DK137" s="20"/>
      <c r="DL137" s="20"/>
      <c r="DM137" s="20"/>
      <c r="DN137" s="20"/>
      <c r="DO137" s="20"/>
      <c r="DP137" s="20"/>
      <c r="DQ137" s="20"/>
      <c r="DR137" s="20"/>
      <c r="DS137" s="20"/>
      <c r="DT137" s="20"/>
      <c r="DU137" s="20"/>
      <c r="DV137" s="20"/>
      <c r="DW137" s="20"/>
      <c r="DX137" s="20"/>
      <c r="DY137" s="20"/>
      <c r="DZ137" s="20"/>
      <c r="EA137" s="20"/>
      <c r="EB137" s="20"/>
      <c r="EC137" s="20"/>
      <c r="ED137" s="20"/>
      <c r="EE137" s="20"/>
      <c r="EF137" s="20"/>
      <c r="EG137" s="20"/>
      <c r="EH137" s="20"/>
      <c r="EI137" s="20"/>
      <c r="EJ137" s="20"/>
      <c r="EK137" s="20"/>
      <c r="EL137" s="20"/>
      <c r="EM137" s="20"/>
      <c r="EN137" s="20"/>
      <c r="EO137" s="20"/>
      <c r="EP137" s="20"/>
      <c r="EQ137" s="20"/>
      <c r="ER137" s="20"/>
      <c r="ES137" s="20"/>
      <c r="ET137" s="20"/>
      <c r="EU137" s="20"/>
      <c r="EV137" s="20"/>
      <c r="EW137" s="20"/>
      <c r="EX137" s="20"/>
      <c r="EY137" s="20"/>
      <c r="EZ137" s="20"/>
      <c r="FA137" s="20"/>
      <c r="FB137" s="20"/>
      <c r="FC137" s="20"/>
      <c r="FD137" s="20"/>
      <c r="FE137" s="20"/>
      <c r="FF137" s="20"/>
      <c r="FG137" s="20"/>
      <c r="FH137" s="20"/>
      <c r="FI137" s="20"/>
      <c r="FJ137" s="20"/>
      <c r="FK137" s="20"/>
      <c r="FL137" s="20"/>
      <c r="FM137" s="20"/>
      <c r="FN137" s="20"/>
      <c r="FO137" s="20"/>
      <c r="FP137" s="20"/>
      <c r="FQ137" s="20"/>
      <c r="FR137" s="20"/>
      <c r="FS137" s="20"/>
      <c r="FT137" s="20"/>
      <c r="FU137" s="20"/>
      <c r="FV137" s="20"/>
      <c r="FW137" s="20"/>
      <c r="FX137" s="20"/>
      <c r="FY137" s="20"/>
      <c r="FZ137" s="20"/>
      <c r="GA137" s="20"/>
      <c r="GB137" s="20"/>
      <c r="GC137" s="20"/>
      <c r="GD137" s="20"/>
      <c r="GE137" s="20"/>
      <c r="GF137" s="20"/>
      <c r="GG137" s="20"/>
      <c r="GH137" s="20"/>
      <c r="GI137" s="20"/>
      <c r="GJ137" s="20"/>
      <c r="GK137" s="20"/>
      <c r="GL137" s="20"/>
      <c r="GM137" s="20"/>
      <c r="GN137" s="20"/>
      <c r="GO137" s="20"/>
      <c r="GP137" s="20"/>
      <c r="GQ137" s="20"/>
      <c r="GR137" s="20"/>
      <c r="GS137" s="20"/>
      <c r="GT137" s="20"/>
      <c r="GU137" s="20"/>
      <c r="GV137" s="20"/>
      <c r="GW137" s="20"/>
      <c r="GX137" s="20"/>
      <c r="GY137" s="20"/>
      <c r="GZ137" s="20"/>
      <c r="HA137" s="20"/>
      <c r="HB137" s="20"/>
      <c r="HC137" s="20"/>
      <c r="HD137" s="20"/>
      <c r="HE137" s="20"/>
      <c r="HF137" s="20"/>
      <c r="HG137" s="20"/>
      <c r="HH137" s="20"/>
      <c r="HI137" s="20"/>
      <c r="HJ137" s="20"/>
      <c r="HK137" s="20"/>
      <c r="HL137" s="20"/>
      <c r="HM137" s="20"/>
      <c r="HN137" s="20"/>
      <c r="HO137" s="20"/>
      <c r="HP137" s="20"/>
      <c r="HQ137" s="20"/>
      <c r="HR137" s="20"/>
      <c r="HS137" s="20"/>
      <c r="HT137" s="20"/>
      <c r="HU137" s="20"/>
      <c r="HV137" s="20"/>
      <c r="HW137" s="20"/>
      <c r="HX137" s="20"/>
      <c r="HY137" s="20"/>
      <c r="HZ137" s="20"/>
      <c r="IA137" s="20"/>
      <c r="IB137" s="20"/>
      <c r="IC137" s="20"/>
      <c r="ID137" s="20"/>
      <c r="IE137" s="20"/>
      <c r="IF137" s="20"/>
      <c r="IG137" s="20"/>
      <c r="IH137" s="20"/>
      <c r="II137" s="20"/>
      <c r="IJ137" s="20"/>
      <c r="IK137" s="20"/>
      <c r="IL137" s="20"/>
      <c r="IM137" s="20"/>
      <c r="IN137" s="20"/>
      <c r="IO137" s="20"/>
      <c r="IP137" s="20"/>
      <c r="IQ137" s="20"/>
      <c r="IR137" s="20"/>
    </row>
    <row r="138" s="19" customFormat="1" ht="24" spans="1:252">
      <c r="A138" s="32">
        <v>54</v>
      </c>
      <c r="B138" s="55" t="s">
        <v>322</v>
      </c>
      <c r="C138" s="34" t="s">
        <v>38</v>
      </c>
      <c r="D138" s="36" t="s">
        <v>323</v>
      </c>
      <c r="E138" s="34" t="s">
        <v>24</v>
      </c>
      <c r="F138" s="32" t="s">
        <v>96</v>
      </c>
      <c r="G138" s="32" t="s">
        <v>218</v>
      </c>
      <c r="H138" s="34" t="s">
        <v>315</v>
      </c>
      <c r="I138" s="34">
        <v>3400</v>
      </c>
      <c r="J138" s="34" t="s">
        <v>20</v>
      </c>
      <c r="K138" s="42" t="s">
        <v>92</v>
      </c>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c r="BM138" s="20"/>
      <c r="BN138" s="20"/>
      <c r="BO138" s="20"/>
      <c r="BP138" s="20"/>
      <c r="BQ138" s="20"/>
      <c r="BR138" s="20"/>
      <c r="BS138" s="20"/>
      <c r="BT138" s="20"/>
      <c r="BU138" s="20"/>
      <c r="BV138" s="20"/>
      <c r="BW138" s="20"/>
      <c r="BX138" s="20"/>
      <c r="BY138" s="20"/>
      <c r="BZ138" s="20"/>
      <c r="CA138" s="20"/>
      <c r="CB138" s="20"/>
      <c r="CC138" s="20"/>
      <c r="CD138" s="20"/>
      <c r="CE138" s="20"/>
      <c r="CF138" s="20"/>
      <c r="CG138" s="20"/>
      <c r="CH138" s="20"/>
      <c r="CI138" s="20"/>
      <c r="CJ138" s="20"/>
      <c r="CK138" s="20"/>
      <c r="CL138" s="20"/>
      <c r="CM138" s="20"/>
      <c r="CN138" s="20"/>
      <c r="CO138" s="20"/>
      <c r="CP138" s="20"/>
      <c r="CQ138" s="20"/>
      <c r="CR138" s="20"/>
      <c r="CS138" s="20"/>
      <c r="CT138" s="20"/>
      <c r="CU138" s="20"/>
      <c r="CV138" s="20"/>
      <c r="CW138" s="20"/>
      <c r="CX138" s="20"/>
      <c r="CY138" s="20"/>
      <c r="CZ138" s="20"/>
      <c r="DA138" s="20"/>
      <c r="DB138" s="20"/>
      <c r="DC138" s="20"/>
      <c r="DD138" s="20"/>
      <c r="DE138" s="20"/>
      <c r="DF138" s="20"/>
      <c r="DG138" s="20"/>
      <c r="DH138" s="20"/>
      <c r="DI138" s="20"/>
      <c r="DJ138" s="20"/>
      <c r="DK138" s="20"/>
      <c r="DL138" s="20"/>
      <c r="DM138" s="20"/>
      <c r="DN138" s="20"/>
      <c r="DO138" s="20"/>
      <c r="DP138" s="20"/>
      <c r="DQ138" s="20"/>
      <c r="DR138" s="20"/>
      <c r="DS138" s="20"/>
      <c r="DT138" s="20"/>
      <c r="DU138" s="20"/>
      <c r="DV138" s="20"/>
      <c r="DW138" s="20"/>
      <c r="DX138" s="20"/>
      <c r="DY138" s="20"/>
      <c r="DZ138" s="20"/>
      <c r="EA138" s="20"/>
      <c r="EB138" s="20"/>
      <c r="EC138" s="20"/>
      <c r="ED138" s="20"/>
      <c r="EE138" s="20"/>
      <c r="EF138" s="20"/>
      <c r="EG138" s="20"/>
      <c r="EH138" s="20"/>
      <c r="EI138" s="20"/>
      <c r="EJ138" s="20"/>
      <c r="EK138" s="20"/>
      <c r="EL138" s="20"/>
      <c r="EM138" s="20"/>
      <c r="EN138" s="20"/>
      <c r="EO138" s="20"/>
      <c r="EP138" s="20"/>
      <c r="EQ138" s="20"/>
      <c r="ER138" s="20"/>
      <c r="ES138" s="20"/>
      <c r="ET138" s="20"/>
      <c r="EU138" s="20"/>
      <c r="EV138" s="20"/>
      <c r="EW138" s="20"/>
      <c r="EX138" s="20"/>
      <c r="EY138" s="20"/>
      <c r="EZ138" s="20"/>
      <c r="FA138" s="20"/>
      <c r="FB138" s="20"/>
      <c r="FC138" s="20"/>
      <c r="FD138" s="20"/>
      <c r="FE138" s="20"/>
      <c r="FF138" s="20"/>
      <c r="FG138" s="20"/>
      <c r="FH138" s="20"/>
      <c r="FI138" s="20"/>
      <c r="FJ138" s="20"/>
      <c r="FK138" s="20"/>
      <c r="FL138" s="20"/>
      <c r="FM138" s="20"/>
      <c r="FN138" s="20"/>
      <c r="FO138" s="20"/>
      <c r="FP138" s="20"/>
      <c r="FQ138" s="20"/>
      <c r="FR138" s="20"/>
      <c r="FS138" s="20"/>
      <c r="FT138" s="20"/>
      <c r="FU138" s="20"/>
      <c r="FV138" s="20"/>
      <c r="FW138" s="20"/>
      <c r="FX138" s="20"/>
      <c r="FY138" s="20"/>
      <c r="FZ138" s="20"/>
      <c r="GA138" s="20"/>
      <c r="GB138" s="20"/>
      <c r="GC138" s="20"/>
      <c r="GD138" s="20"/>
      <c r="GE138" s="20"/>
      <c r="GF138" s="20"/>
      <c r="GG138" s="20"/>
      <c r="GH138" s="20"/>
      <c r="GI138" s="20"/>
      <c r="GJ138" s="20"/>
      <c r="GK138" s="20"/>
      <c r="GL138" s="20"/>
      <c r="GM138" s="20"/>
      <c r="GN138" s="20"/>
      <c r="GO138" s="20"/>
      <c r="GP138" s="20"/>
      <c r="GQ138" s="20"/>
      <c r="GR138" s="20"/>
      <c r="GS138" s="20"/>
      <c r="GT138" s="20"/>
      <c r="GU138" s="20"/>
      <c r="GV138" s="20"/>
      <c r="GW138" s="20"/>
      <c r="GX138" s="20"/>
      <c r="GY138" s="20"/>
      <c r="GZ138" s="20"/>
      <c r="HA138" s="20"/>
      <c r="HB138" s="20"/>
      <c r="HC138" s="20"/>
      <c r="HD138" s="20"/>
      <c r="HE138" s="20"/>
      <c r="HF138" s="20"/>
      <c r="HG138" s="20"/>
      <c r="HH138" s="20"/>
      <c r="HI138" s="20"/>
      <c r="HJ138" s="20"/>
      <c r="HK138" s="20"/>
      <c r="HL138" s="20"/>
      <c r="HM138" s="20"/>
      <c r="HN138" s="20"/>
      <c r="HO138" s="20"/>
      <c r="HP138" s="20"/>
      <c r="HQ138" s="20"/>
      <c r="HR138" s="20"/>
      <c r="HS138" s="20"/>
      <c r="HT138" s="20"/>
      <c r="HU138" s="20"/>
      <c r="HV138" s="20"/>
      <c r="HW138" s="20"/>
      <c r="HX138" s="20"/>
      <c r="HY138" s="20"/>
      <c r="HZ138" s="20"/>
      <c r="IA138" s="20"/>
      <c r="IB138" s="20"/>
      <c r="IC138" s="20"/>
      <c r="ID138" s="20"/>
      <c r="IE138" s="20"/>
      <c r="IF138" s="20"/>
      <c r="IG138" s="20"/>
      <c r="IH138" s="20"/>
      <c r="II138" s="20"/>
      <c r="IJ138" s="20"/>
      <c r="IK138" s="20"/>
      <c r="IL138" s="20"/>
      <c r="IM138" s="20"/>
      <c r="IN138" s="20"/>
      <c r="IO138" s="20"/>
      <c r="IP138" s="20"/>
      <c r="IQ138" s="20"/>
      <c r="IR138" s="20"/>
    </row>
    <row r="139" s="19" customFormat="1" ht="24" spans="1:252">
      <c r="A139" s="32">
        <v>55</v>
      </c>
      <c r="B139" s="55" t="s">
        <v>324</v>
      </c>
      <c r="C139" s="34" t="s">
        <v>38</v>
      </c>
      <c r="D139" s="36" t="s">
        <v>325</v>
      </c>
      <c r="E139" s="34" t="s">
        <v>110</v>
      </c>
      <c r="F139" s="32" t="s">
        <v>184</v>
      </c>
      <c r="G139" s="32" t="s">
        <v>256</v>
      </c>
      <c r="H139" s="34" t="s">
        <v>315</v>
      </c>
      <c r="I139" s="34">
        <v>3300</v>
      </c>
      <c r="J139" s="34" t="s">
        <v>20</v>
      </c>
      <c r="K139" s="32" t="s">
        <v>316</v>
      </c>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c r="BP139" s="20"/>
      <c r="BQ139" s="20"/>
      <c r="BR139" s="20"/>
      <c r="BS139" s="20"/>
      <c r="BT139" s="20"/>
      <c r="BU139" s="20"/>
      <c r="BV139" s="20"/>
      <c r="BW139" s="20"/>
      <c r="BX139" s="20"/>
      <c r="BY139" s="20"/>
      <c r="BZ139" s="20"/>
      <c r="CA139" s="20"/>
      <c r="CB139" s="20"/>
      <c r="CC139" s="20"/>
      <c r="CD139" s="20"/>
      <c r="CE139" s="20"/>
      <c r="CF139" s="20"/>
      <c r="CG139" s="20"/>
      <c r="CH139" s="20"/>
      <c r="CI139" s="20"/>
      <c r="CJ139" s="20"/>
      <c r="CK139" s="20"/>
      <c r="CL139" s="20"/>
      <c r="CM139" s="20"/>
      <c r="CN139" s="20"/>
      <c r="CO139" s="20"/>
      <c r="CP139" s="20"/>
      <c r="CQ139" s="20"/>
      <c r="CR139" s="20"/>
      <c r="CS139" s="20"/>
      <c r="CT139" s="20"/>
      <c r="CU139" s="20"/>
      <c r="CV139" s="20"/>
      <c r="CW139" s="20"/>
      <c r="CX139" s="20"/>
      <c r="CY139" s="20"/>
      <c r="CZ139" s="20"/>
      <c r="DA139" s="20"/>
      <c r="DB139" s="20"/>
      <c r="DC139" s="20"/>
      <c r="DD139" s="20"/>
      <c r="DE139" s="20"/>
      <c r="DF139" s="20"/>
      <c r="DG139" s="20"/>
      <c r="DH139" s="20"/>
      <c r="DI139" s="20"/>
      <c r="DJ139" s="20"/>
      <c r="DK139" s="20"/>
      <c r="DL139" s="20"/>
      <c r="DM139" s="20"/>
      <c r="DN139" s="20"/>
      <c r="DO139" s="20"/>
      <c r="DP139" s="20"/>
      <c r="DQ139" s="20"/>
      <c r="DR139" s="20"/>
      <c r="DS139" s="20"/>
      <c r="DT139" s="20"/>
      <c r="DU139" s="20"/>
      <c r="DV139" s="20"/>
      <c r="DW139" s="20"/>
      <c r="DX139" s="20"/>
      <c r="DY139" s="20"/>
      <c r="DZ139" s="20"/>
      <c r="EA139" s="20"/>
      <c r="EB139" s="20"/>
      <c r="EC139" s="20"/>
      <c r="ED139" s="20"/>
      <c r="EE139" s="20"/>
      <c r="EF139" s="20"/>
      <c r="EG139" s="20"/>
      <c r="EH139" s="20"/>
      <c r="EI139" s="20"/>
      <c r="EJ139" s="20"/>
      <c r="EK139" s="20"/>
      <c r="EL139" s="20"/>
      <c r="EM139" s="20"/>
      <c r="EN139" s="20"/>
      <c r="EO139" s="20"/>
      <c r="EP139" s="20"/>
      <c r="EQ139" s="20"/>
      <c r="ER139" s="20"/>
      <c r="ES139" s="20"/>
      <c r="ET139" s="20"/>
      <c r="EU139" s="20"/>
      <c r="EV139" s="20"/>
      <c r="EW139" s="20"/>
      <c r="EX139" s="20"/>
      <c r="EY139" s="20"/>
      <c r="EZ139" s="20"/>
      <c r="FA139" s="20"/>
      <c r="FB139" s="20"/>
      <c r="FC139" s="20"/>
      <c r="FD139" s="20"/>
      <c r="FE139" s="20"/>
      <c r="FF139" s="20"/>
      <c r="FG139" s="20"/>
      <c r="FH139" s="20"/>
      <c r="FI139" s="20"/>
      <c r="FJ139" s="20"/>
      <c r="FK139" s="20"/>
      <c r="FL139" s="20"/>
      <c r="FM139" s="20"/>
      <c r="FN139" s="20"/>
      <c r="FO139" s="20"/>
      <c r="FP139" s="20"/>
      <c r="FQ139" s="20"/>
      <c r="FR139" s="20"/>
      <c r="FS139" s="20"/>
      <c r="FT139" s="20"/>
      <c r="FU139" s="20"/>
      <c r="FV139" s="20"/>
      <c r="FW139" s="20"/>
      <c r="FX139" s="20"/>
      <c r="FY139" s="20"/>
      <c r="FZ139" s="20"/>
      <c r="GA139" s="20"/>
      <c r="GB139" s="20"/>
      <c r="GC139" s="20"/>
      <c r="GD139" s="20"/>
      <c r="GE139" s="20"/>
      <c r="GF139" s="20"/>
      <c r="GG139" s="20"/>
      <c r="GH139" s="20"/>
      <c r="GI139" s="20"/>
      <c r="GJ139" s="20"/>
      <c r="GK139" s="20"/>
      <c r="GL139" s="20"/>
      <c r="GM139" s="20"/>
      <c r="GN139" s="20"/>
      <c r="GO139" s="20"/>
      <c r="GP139" s="20"/>
      <c r="GQ139" s="20"/>
      <c r="GR139" s="20"/>
      <c r="GS139" s="20"/>
      <c r="GT139" s="20"/>
      <c r="GU139" s="20"/>
      <c r="GV139" s="20"/>
      <c r="GW139" s="20"/>
      <c r="GX139" s="20"/>
      <c r="GY139" s="20"/>
      <c r="GZ139" s="20"/>
      <c r="HA139" s="20"/>
      <c r="HB139" s="20"/>
      <c r="HC139" s="20"/>
      <c r="HD139" s="20"/>
      <c r="HE139" s="20"/>
      <c r="HF139" s="20"/>
      <c r="HG139" s="20"/>
      <c r="HH139" s="20"/>
      <c r="HI139" s="20"/>
      <c r="HJ139" s="20"/>
      <c r="HK139" s="20"/>
      <c r="HL139" s="20"/>
      <c r="HM139" s="20"/>
      <c r="HN139" s="20"/>
      <c r="HO139" s="20"/>
      <c r="HP139" s="20"/>
      <c r="HQ139" s="20"/>
      <c r="HR139" s="20"/>
      <c r="HS139" s="20"/>
      <c r="HT139" s="20"/>
      <c r="HU139" s="20"/>
      <c r="HV139" s="20"/>
      <c r="HW139" s="20"/>
      <c r="HX139" s="20"/>
      <c r="HY139" s="20"/>
      <c r="HZ139" s="20"/>
      <c r="IA139" s="20"/>
      <c r="IB139" s="20"/>
      <c r="IC139" s="20"/>
      <c r="ID139" s="20"/>
      <c r="IE139" s="20"/>
      <c r="IF139" s="20"/>
      <c r="IG139" s="20"/>
      <c r="IH139" s="20"/>
      <c r="II139" s="20"/>
      <c r="IJ139" s="20"/>
      <c r="IK139" s="20"/>
      <c r="IL139" s="20"/>
      <c r="IM139" s="20"/>
      <c r="IN139" s="20"/>
      <c r="IO139" s="20"/>
      <c r="IP139" s="20"/>
      <c r="IQ139" s="20"/>
      <c r="IR139" s="20"/>
    </row>
    <row r="140" s="19" customFormat="1" ht="24" spans="1:252">
      <c r="A140" s="32">
        <v>56</v>
      </c>
      <c r="B140" s="55" t="s">
        <v>326</v>
      </c>
      <c r="C140" s="34" t="s">
        <v>38</v>
      </c>
      <c r="D140" s="36" t="s">
        <v>327</v>
      </c>
      <c r="E140" s="34" t="s">
        <v>24</v>
      </c>
      <c r="F140" s="32" t="s">
        <v>46</v>
      </c>
      <c r="G140" s="32" t="s">
        <v>263</v>
      </c>
      <c r="H140" s="34" t="s">
        <v>315</v>
      </c>
      <c r="I140" s="34">
        <v>3400</v>
      </c>
      <c r="J140" s="34" t="s">
        <v>20</v>
      </c>
      <c r="K140" s="42" t="s">
        <v>92</v>
      </c>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20"/>
      <c r="CJ140" s="20"/>
      <c r="CK140" s="20"/>
      <c r="CL140" s="20"/>
      <c r="CM140" s="20"/>
      <c r="CN140" s="20"/>
      <c r="CO140" s="20"/>
      <c r="CP140" s="20"/>
      <c r="CQ140" s="20"/>
      <c r="CR140" s="20"/>
      <c r="CS140" s="20"/>
      <c r="CT140" s="20"/>
      <c r="CU140" s="20"/>
      <c r="CV140" s="20"/>
      <c r="CW140" s="20"/>
      <c r="CX140" s="20"/>
      <c r="CY140" s="20"/>
      <c r="CZ140" s="20"/>
      <c r="DA140" s="20"/>
      <c r="DB140" s="20"/>
      <c r="DC140" s="20"/>
      <c r="DD140" s="20"/>
      <c r="DE140" s="20"/>
      <c r="DF140" s="20"/>
      <c r="DG140" s="20"/>
      <c r="DH140" s="20"/>
      <c r="DI140" s="20"/>
      <c r="DJ140" s="20"/>
      <c r="DK140" s="20"/>
      <c r="DL140" s="20"/>
      <c r="DM140" s="20"/>
      <c r="DN140" s="20"/>
      <c r="DO140" s="20"/>
      <c r="DP140" s="20"/>
      <c r="DQ140" s="20"/>
      <c r="DR140" s="20"/>
      <c r="DS140" s="20"/>
      <c r="DT140" s="20"/>
      <c r="DU140" s="20"/>
      <c r="DV140" s="20"/>
      <c r="DW140" s="20"/>
      <c r="DX140" s="20"/>
      <c r="DY140" s="20"/>
      <c r="DZ140" s="20"/>
      <c r="EA140" s="20"/>
      <c r="EB140" s="20"/>
      <c r="EC140" s="20"/>
      <c r="ED140" s="20"/>
      <c r="EE140" s="20"/>
      <c r="EF140" s="20"/>
      <c r="EG140" s="20"/>
      <c r="EH140" s="20"/>
      <c r="EI140" s="20"/>
      <c r="EJ140" s="20"/>
      <c r="EK140" s="20"/>
      <c r="EL140" s="20"/>
      <c r="EM140" s="20"/>
      <c r="EN140" s="20"/>
      <c r="EO140" s="20"/>
      <c r="EP140" s="20"/>
      <c r="EQ140" s="20"/>
      <c r="ER140" s="20"/>
      <c r="ES140" s="20"/>
      <c r="ET140" s="20"/>
      <c r="EU140" s="20"/>
      <c r="EV140" s="20"/>
      <c r="EW140" s="20"/>
      <c r="EX140" s="20"/>
      <c r="EY140" s="20"/>
      <c r="EZ140" s="20"/>
      <c r="FA140" s="20"/>
      <c r="FB140" s="20"/>
      <c r="FC140" s="20"/>
      <c r="FD140" s="20"/>
      <c r="FE140" s="20"/>
      <c r="FF140" s="20"/>
      <c r="FG140" s="20"/>
      <c r="FH140" s="20"/>
      <c r="FI140" s="20"/>
      <c r="FJ140" s="20"/>
      <c r="FK140" s="20"/>
      <c r="FL140" s="20"/>
      <c r="FM140" s="20"/>
      <c r="FN140" s="20"/>
      <c r="FO140" s="20"/>
      <c r="FP140" s="20"/>
      <c r="FQ140" s="20"/>
      <c r="FR140" s="20"/>
      <c r="FS140" s="20"/>
      <c r="FT140" s="20"/>
      <c r="FU140" s="20"/>
      <c r="FV140" s="20"/>
      <c r="FW140" s="20"/>
      <c r="FX140" s="20"/>
      <c r="FY140" s="20"/>
      <c r="FZ140" s="20"/>
      <c r="GA140" s="20"/>
      <c r="GB140" s="20"/>
      <c r="GC140" s="20"/>
      <c r="GD140" s="20"/>
      <c r="GE140" s="20"/>
      <c r="GF140" s="20"/>
      <c r="GG140" s="20"/>
      <c r="GH140" s="20"/>
      <c r="GI140" s="20"/>
      <c r="GJ140" s="20"/>
      <c r="GK140" s="20"/>
      <c r="GL140" s="20"/>
      <c r="GM140" s="20"/>
      <c r="GN140" s="20"/>
      <c r="GO140" s="20"/>
      <c r="GP140" s="20"/>
      <c r="GQ140" s="20"/>
      <c r="GR140" s="20"/>
      <c r="GS140" s="20"/>
      <c r="GT140" s="20"/>
      <c r="GU140" s="20"/>
      <c r="GV140" s="20"/>
      <c r="GW140" s="20"/>
      <c r="GX140" s="20"/>
      <c r="GY140" s="20"/>
      <c r="GZ140" s="20"/>
      <c r="HA140" s="20"/>
      <c r="HB140" s="20"/>
      <c r="HC140" s="20"/>
      <c r="HD140" s="20"/>
      <c r="HE140" s="20"/>
      <c r="HF140" s="20"/>
      <c r="HG140" s="20"/>
      <c r="HH140" s="20"/>
      <c r="HI140" s="20"/>
      <c r="HJ140" s="20"/>
      <c r="HK140" s="20"/>
      <c r="HL140" s="20"/>
      <c r="HM140" s="20"/>
      <c r="HN140" s="20"/>
      <c r="HO140" s="20"/>
      <c r="HP140" s="20"/>
      <c r="HQ140" s="20"/>
      <c r="HR140" s="20"/>
      <c r="HS140" s="20"/>
      <c r="HT140" s="20"/>
      <c r="HU140" s="20"/>
      <c r="HV140" s="20"/>
      <c r="HW140" s="20"/>
      <c r="HX140" s="20"/>
      <c r="HY140" s="20"/>
      <c r="HZ140" s="20"/>
      <c r="IA140" s="20"/>
      <c r="IB140" s="20"/>
      <c r="IC140" s="20"/>
      <c r="ID140" s="20"/>
      <c r="IE140" s="20"/>
      <c r="IF140" s="20"/>
      <c r="IG140" s="20"/>
      <c r="IH140" s="20"/>
      <c r="II140" s="20"/>
      <c r="IJ140" s="20"/>
      <c r="IK140" s="20"/>
      <c r="IL140" s="20"/>
      <c r="IM140" s="20"/>
      <c r="IN140" s="20"/>
      <c r="IO140" s="20"/>
      <c r="IP140" s="20"/>
      <c r="IQ140" s="20"/>
      <c r="IR140" s="20"/>
    </row>
    <row r="141" s="19" customFormat="1" ht="24" spans="1:252">
      <c r="A141" s="32">
        <v>57</v>
      </c>
      <c r="B141" s="55" t="s">
        <v>328</v>
      </c>
      <c r="C141" s="34" t="s">
        <v>15</v>
      </c>
      <c r="D141" s="36" t="s">
        <v>329</v>
      </c>
      <c r="E141" s="34" t="s">
        <v>110</v>
      </c>
      <c r="F141" s="32" t="s">
        <v>260</v>
      </c>
      <c r="G141" s="32" t="s">
        <v>263</v>
      </c>
      <c r="H141" s="34" t="s">
        <v>315</v>
      </c>
      <c r="I141" s="34">
        <v>3400</v>
      </c>
      <c r="J141" s="34" t="s">
        <v>20</v>
      </c>
      <c r="K141" s="42" t="s">
        <v>92</v>
      </c>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c r="BM141" s="20"/>
      <c r="BN141" s="20"/>
      <c r="BO141" s="20"/>
      <c r="BP141" s="20"/>
      <c r="BQ141" s="20"/>
      <c r="BR141" s="20"/>
      <c r="BS141" s="20"/>
      <c r="BT141" s="20"/>
      <c r="BU141" s="20"/>
      <c r="BV141" s="20"/>
      <c r="BW141" s="20"/>
      <c r="BX141" s="20"/>
      <c r="BY141" s="20"/>
      <c r="BZ141" s="20"/>
      <c r="CA141" s="20"/>
      <c r="CB141" s="20"/>
      <c r="CC141" s="20"/>
      <c r="CD141" s="20"/>
      <c r="CE141" s="20"/>
      <c r="CF141" s="20"/>
      <c r="CG141" s="20"/>
      <c r="CH141" s="20"/>
      <c r="CI141" s="20"/>
      <c r="CJ141" s="20"/>
      <c r="CK141" s="20"/>
      <c r="CL141" s="20"/>
      <c r="CM141" s="20"/>
      <c r="CN141" s="20"/>
      <c r="CO141" s="20"/>
      <c r="CP141" s="20"/>
      <c r="CQ141" s="20"/>
      <c r="CR141" s="20"/>
      <c r="CS141" s="20"/>
      <c r="CT141" s="20"/>
      <c r="CU141" s="20"/>
      <c r="CV141" s="20"/>
      <c r="CW141" s="20"/>
      <c r="CX141" s="20"/>
      <c r="CY141" s="20"/>
      <c r="CZ141" s="20"/>
      <c r="DA141" s="20"/>
      <c r="DB141" s="20"/>
      <c r="DC141" s="20"/>
      <c r="DD141" s="20"/>
      <c r="DE141" s="20"/>
      <c r="DF141" s="20"/>
      <c r="DG141" s="20"/>
      <c r="DH141" s="20"/>
      <c r="DI141" s="20"/>
      <c r="DJ141" s="20"/>
      <c r="DK141" s="20"/>
      <c r="DL141" s="20"/>
      <c r="DM141" s="20"/>
      <c r="DN141" s="20"/>
      <c r="DO141" s="20"/>
      <c r="DP141" s="20"/>
      <c r="DQ141" s="20"/>
      <c r="DR141" s="20"/>
      <c r="DS141" s="20"/>
      <c r="DT141" s="20"/>
      <c r="DU141" s="20"/>
      <c r="DV141" s="20"/>
      <c r="DW141" s="20"/>
      <c r="DX141" s="20"/>
      <c r="DY141" s="20"/>
      <c r="DZ141" s="20"/>
      <c r="EA141" s="20"/>
      <c r="EB141" s="20"/>
      <c r="EC141" s="20"/>
      <c r="ED141" s="20"/>
      <c r="EE141" s="20"/>
      <c r="EF141" s="20"/>
      <c r="EG141" s="20"/>
      <c r="EH141" s="20"/>
      <c r="EI141" s="20"/>
      <c r="EJ141" s="20"/>
      <c r="EK141" s="20"/>
      <c r="EL141" s="20"/>
      <c r="EM141" s="20"/>
      <c r="EN141" s="20"/>
      <c r="EO141" s="20"/>
      <c r="EP141" s="20"/>
      <c r="EQ141" s="20"/>
      <c r="ER141" s="20"/>
      <c r="ES141" s="20"/>
      <c r="ET141" s="20"/>
      <c r="EU141" s="20"/>
      <c r="EV141" s="20"/>
      <c r="EW141" s="20"/>
      <c r="EX141" s="20"/>
      <c r="EY141" s="20"/>
      <c r="EZ141" s="20"/>
      <c r="FA141" s="20"/>
      <c r="FB141" s="20"/>
      <c r="FC141" s="20"/>
      <c r="FD141" s="20"/>
      <c r="FE141" s="20"/>
      <c r="FF141" s="20"/>
      <c r="FG141" s="20"/>
      <c r="FH141" s="20"/>
      <c r="FI141" s="20"/>
      <c r="FJ141" s="20"/>
      <c r="FK141" s="20"/>
      <c r="FL141" s="20"/>
      <c r="FM141" s="20"/>
      <c r="FN141" s="20"/>
      <c r="FO141" s="20"/>
      <c r="FP141" s="20"/>
      <c r="FQ141" s="20"/>
      <c r="FR141" s="20"/>
      <c r="FS141" s="20"/>
      <c r="FT141" s="20"/>
      <c r="FU141" s="20"/>
      <c r="FV141" s="20"/>
      <c r="FW141" s="20"/>
      <c r="FX141" s="20"/>
      <c r="FY141" s="20"/>
      <c r="FZ141" s="20"/>
      <c r="GA141" s="20"/>
      <c r="GB141" s="20"/>
      <c r="GC141" s="20"/>
      <c r="GD141" s="20"/>
      <c r="GE141" s="20"/>
      <c r="GF141" s="20"/>
      <c r="GG141" s="20"/>
      <c r="GH141" s="20"/>
      <c r="GI141" s="20"/>
      <c r="GJ141" s="20"/>
      <c r="GK141" s="20"/>
      <c r="GL141" s="20"/>
      <c r="GM141" s="20"/>
      <c r="GN141" s="20"/>
      <c r="GO141" s="20"/>
      <c r="GP141" s="20"/>
      <c r="GQ141" s="20"/>
      <c r="GR141" s="20"/>
      <c r="GS141" s="20"/>
      <c r="GT141" s="20"/>
      <c r="GU141" s="20"/>
      <c r="GV141" s="20"/>
      <c r="GW141" s="20"/>
      <c r="GX141" s="20"/>
      <c r="GY141" s="20"/>
      <c r="GZ141" s="20"/>
      <c r="HA141" s="20"/>
      <c r="HB141" s="20"/>
      <c r="HC141" s="20"/>
      <c r="HD141" s="20"/>
      <c r="HE141" s="20"/>
      <c r="HF141" s="20"/>
      <c r="HG141" s="20"/>
      <c r="HH141" s="20"/>
      <c r="HI141" s="20"/>
      <c r="HJ141" s="20"/>
      <c r="HK141" s="20"/>
      <c r="HL141" s="20"/>
      <c r="HM141" s="20"/>
      <c r="HN141" s="20"/>
      <c r="HO141" s="20"/>
      <c r="HP141" s="20"/>
      <c r="HQ141" s="20"/>
      <c r="HR141" s="20"/>
      <c r="HS141" s="20"/>
      <c r="HT141" s="20"/>
      <c r="HU141" s="20"/>
      <c r="HV141" s="20"/>
      <c r="HW141" s="20"/>
      <c r="HX141" s="20"/>
      <c r="HY141" s="20"/>
      <c r="HZ141" s="20"/>
      <c r="IA141" s="20"/>
      <c r="IB141" s="20"/>
      <c r="IC141" s="20"/>
      <c r="ID141" s="20"/>
      <c r="IE141" s="20"/>
      <c r="IF141" s="20"/>
      <c r="IG141" s="20"/>
      <c r="IH141" s="20"/>
      <c r="II141" s="20"/>
      <c r="IJ141" s="20"/>
      <c r="IK141" s="20"/>
      <c r="IL141" s="20"/>
      <c r="IM141" s="20"/>
      <c r="IN141" s="20"/>
      <c r="IO141" s="20"/>
      <c r="IP141" s="20"/>
      <c r="IQ141" s="20"/>
      <c r="IR141" s="20"/>
    </row>
    <row r="142" s="19" customFormat="1" ht="24" spans="1:252">
      <c r="A142" s="32">
        <v>58</v>
      </c>
      <c r="B142" s="55" t="s">
        <v>330</v>
      </c>
      <c r="C142" s="32" t="s">
        <v>38</v>
      </c>
      <c r="D142" s="35" t="s">
        <v>331</v>
      </c>
      <c r="E142" s="32" t="s">
        <v>110</v>
      </c>
      <c r="F142" s="32" t="s">
        <v>111</v>
      </c>
      <c r="G142" s="32" t="s">
        <v>256</v>
      </c>
      <c r="H142" s="32" t="s">
        <v>315</v>
      </c>
      <c r="I142" s="32">
        <v>3300</v>
      </c>
      <c r="J142" s="34" t="s">
        <v>20</v>
      </c>
      <c r="K142" s="32" t="s">
        <v>234</v>
      </c>
      <c r="L142" s="21"/>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c r="BM142" s="20"/>
      <c r="BN142" s="20"/>
      <c r="BO142" s="20"/>
      <c r="BP142" s="20"/>
      <c r="BQ142" s="20"/>
      <c r="BR142" s="20"/>
      <c r="BS142" s="20"/>
      <c r="BT142" s="20"/>
      <c r="BU142" s="20"/>
      <c r="BV142" s="20"/>
      <c r="BW142" s="20"/>
      <c r="BX142" s="20"/>
      <c r="BY142" s="20"/>
      <c r="BZ142" s="20"/>
      <c r="CA142" s="20"/>
      <c r="CB142" s="20"/>
      <c r="CC142" s="20"/>
      <c r="CD142" s="20"/>
      <c r="CE142" s="20"/>
      <c r="CF142" s="20"/>
      <c r="CG142" s="20"/>
      <c r="CH142" s="20"/>
      <c r="CI142" s="20"/>
      <c r="CJ142" s="20"/>
      <c r="CK142" s="20"/>
      <c r="CL142" s="20"/>
      <c r="CM142" s="20"/>
      <c r="CN142" s="20"/>
      <c r="CO142" s="20"/>
      <c r="CP142" s="20"/>
      <c r="CQ142" s="20"/>
      <c r="CR142" s="20"/>
      <c r="CS142" s="20"/>
      <c r="CT142" s="20"/>
      <c r="CU142" s="20"/>
      <c r="CV142" s="20"/>
      <c r="CW142" s="20"/>
      <c r="CX142" s="20"/>
      <c r="CY142" s="20"/>
      <c r="CZ142" s="20"/>
      <c r="DA142" s="20"/>
      <c r="DB142" s="20"/>
      <c r="DC142" s="20"/>
      <c r="DD142" s="20"/>
      <c r="DE142" s="20"/>
      <c r="DF142" s="20"/>
      <c r="DG142" s="20"/>
      <c r="DH142" s="20"/>
      <c r="DI142" s="20"/>
      <c r="DJ142" s="20"/>
      <c r="DK142" s="20"/>
      <c r="DL142" s="20"/>
      <c r="DM142" s="20"/>
      <c r="DN142" s="20"/>
      <c r="DO142" s="20"/>
      <c r="DP142" s="20"/>
      <c r="DQ142" s="20"/>
      <c r="DR142" s="20"/>
      <c r="DS142" s="20"/>
      <c r="DT142" s="20"/>
      <c r="DU142" s="20"/>
      <c r="DV142" s="20"/>
      <c r="DW142" s="20"/>
      <c r="DX142" s="20"/>
      <c r="DY142" s="20"/>
      <c r="DZ142" s="20"/>
      <c r="EA142" s="20"/>
      <c r="EB142" s="20"/>
      <c r="EC142" s="20"/>
      <c r="ED142" s="20"/>
      <c r="EE142" s="20"/>
      <c r="EF142" s="20"/>
      <c r="EG142" s="20"/>
      <c r="EH142" s="20"/>
      <c r="EI142" s="20"/>
      <c r="EJ142" s="20"/>
      <c r="EK142" s="20"/>
      <c r="EL142" s="20"/>
      <c r="EM142" s="20"/>
      <c r="EN142" s="20"/>
      <c r="EO142" s="20"/>
      <c r="EP142" s="20"/>
      <c r="EQ142" s="20"/>
      <c r="ER142" s="20"/>
      <c r="ES142" s="20"/>
      <c r="ET142" s="20"/>
      <c r="EU142" s="20"/>
      <c r="EV142" s="20"/>
      <c r="EW142" s="20"/>
      <c r="EX142" s="20"/>
      <c r="EY142" s="20"/>
      <c r="EZ142" s="20"/>
      <c r="FA142" s="20"/>
      <c r="FB142" s="20"/>
      <c r="FC142" s="20"/>
      <c r="FD142" s="20"/>
      <c r="FE142" s="20"/>
      <c r="FF142" s="20"/>
      <c r="FG142" s="20"/>
      <c r="FH142" s="20"/>
      <c r="FI142" s="20"/>
      <c r="FJ142" s="20"/>
      <c r="FK142" s="20"/>
      <c r="FL142" s="20"/>
      <c r="FM142" s="20"/>
      <c r="FN142" s="20"/>
      <c r="FO142" s="20"/>
      <c r="FP142" s="20"/>
      <c r="FQ142" s="20"/>
      <c r="FR142" s="20"/>
      <c r="FS142" s="20"/>
      <c r="FT142" s="20"/>
      <c r="FU142" s="20"/>
      <c r="FV142" s="20"/>
      <c r="FW142" s="20"/>
      <c r="FX142" s="20"/>
      <c r="FY142" s="20"/>
      <c r="FZ142" s="20"/>
      <c r="GA142" s="20"/>
      <c r="GB142" s="20"/>
      <c r="GC142" s="20"/>
      <c r="GD142" s="20"/>
      <c r="GE142" s="20"/>
      <c r="GF142" s="20"/>
      <c r="GG142" s="20"/>
      <c r="GH142" s="20"/>
      <c r="GI142" s="20"/>
      <c r="GJ142" s="20"/>
      <c r="GK142" s="20"/>
      <c r="GL142" s="20"/>
      <c r="GM142" s="20"/>
      <c r="GN142" s="20"/>
      <c r="GO142" s="20"/>
      <c r="GP142" s="20"/>
      <c r="GQ142" s="20"/>
      <c r="GR142" s="20"/>
      <c r="GS142" s="20"/>
      <c r="GT142" s="20"/>
      <c r="GU142" s="20"/>
      <c r="GV142" s="20"/>
      <c r="GW142" s="20"/>
      <c r="GX142" s="20"/>
      <c r="GY142" s="20"/>
      <c r="GZ142" s="20"/>
      <c r="HA142" s="20"/>
      <c r="HB142" s="20"/>
      <c r="HC142" s="20"/>
      <c r="HD142" s="20"/>
      <c r="HE142" s="20"/>
      <c r="HF142" s="20"/>
      <c r="HG142" s="20"/>
      <c r="HH142" s="20"/>
      <c r="HI142" s="20"/>
      <c r="HJ142" s="20"/>
      <c r="HK142" s="20"/>
      <c r="HL142" s="20"/>
      <c r="HM142" s="20"/>
      <c r="HN142" s="20"/>
      <c r="HO142" s="20"/>
      <c r="HP142" s="20"/>
      <c r="HQ142" s="20"/>
      <c r="HR142" s="20"/>
      <c r="HS142" s="20"/>
      <c r="HT142" s="20"/>
      <c r="HU142" s="20"/>
      <c r="HV142" s="20"/>
      <c r="HW142" s="20"/>
      <c r="HX142" s="20"/>
      <c r="HY142" s="20"/>
      <c r="HZ142" s="20"/>
      <c r="IA142" s="20"/>
      <c r="IB142" s="20"/>
      <c r="IC142" s="20"/>
      <c r="ID142" s="20"/>
      <c r="IE142" s="20"/>
      <c r="IF142" s="20"/>
      <c r="IG142" s="20"/>
      <c r="IH142" s="20"/>
      <c r="II142" s="20"/>
      <c r="IJ142" s="20"/>
      <c r="IK142" s="20"/>
      <c r="IL142" s="20"/>
      <c r="IM142" s="20"/>
      <c r="IN142" s="20"/>
      <c r="IO142" s="20"/>
      <c r="IP142" s="20"/>
      <c r="IQ142" s="20"/>
      <c r="IR142" s="20"/>
    </row>
    <row r="143" s="19" customFormat="1" ht="24" spans="1:252">
      <c r="A143" s="32">
        <v>59</v>
      </c>
      <c r="B143" s="55" t="s">
        <v>332</v>
      </c>
      <c r="C143" s="32" t="s">
        <v>38</v>
      </c>
      <c r="D143" s="35" t="s">
        <v>333</v>
      </c>
      <c r="E143" s="32" t="s">
        <v>110</v>
      </c>
      <c r="F143" s="32" t="s">
        <v>184</v>
      </c>
      <c r="G143" s="32" t="s">
        <v>263</v>
      </c>
      <c r="H143" s="32" t="s">
        <v>315</v>
      </c>
      <c r="I143" s="32">
        <v>3300</v>
      </c>
      <c r="J143" s="34" t="s">
        <v>20</v>
      </c>
      <c r="K143" s="32" t="s">
        <v>234</v>
      </c>
      <c r="L143" s="20"/>
      <c r="M143" s="21"/>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c r="BM143" s="20"/>
      <c r="BN143" s="20"/>
      <c r="BO143" s="20"/>
      <c r="BP143" s="20"/>
      <c r="BQ143" s="20"/>
      <c r="BR143" s="20"/>
      <c r="BS143" s="20"/>
      <c r="BT143" s="20"/>
      <c r="BU143" s="20"/>
      <c r="BV143" s="20"/>
      <c r="BW143" s="20"/>
      <c r="BX143" s="20"/>
      <c r="BY143" s="20"/>
      <c r="BZ143" s="20"/>
      <c r="CA143" s="20"/>
      <c r="CB143" s="20"/>
      <c r="CC143" s="20"/>
      <c r="CD143" s="20"/>
      <c r="CE143" s="20"/>
      <c r="CF143" s="20"/>
      <c r="CG143" s="20"/>
      <c r="CH143" s="20"/>
      <c r="CI143" s="20"/>
      <c r="CJ143" s="20"/>
      <c r="CK143" s="20"/>
      <c r="CL143" s="20"/>
      <c r="CM143" s="20"/>
      <c r="CN143" s="20"/>
      <c r="CO143" s="20"/>
      <c r="CP143" s="20"/>
      <c r="CQ143" s="20"/>
      <c r="CR143" s="20"/>
      <c r="CS143" s="20"/>
      <c r="CT143" s="20"/>
      <c r="CU143" s="20"/>
      <c r="CV143" s="20"/>
      <c r="CW143" s="20"/>
      <c r="CX143" s="20"/>
      <c r="CY143" s="20"/>
      <c r="CZ143" s="20"/>
      <c r="DA143" s="20"/>
      <c r="DB143" s="20"/>
      <c r="DC143" s="20"/>
      <c r="DD143" s="20"/>
      <c r="DE143" s="20"/>
      <c r="DF143" s="20"/>
      <c r="DG143" s="20"/>
      <c r="DH143" s="20"/>
      <c r="DI143" s="20"/>
      <c r="DJ143" s="20"/>
      <c r="DK143" s="20"/>
      <c r="DL143" s="20"/>
      <c r="DM143" s="20"/>
      <c r="DN143" s="20"/>
      <c r="DO143" s="20"/>
      <c r="DP143" s="20"/>
      <c r="DQ143" s="20"/>
      <c r="DR143" s="20"/>
      <c r="DS143" s="20"/>
      <c r="DT143" s="20"/>
      <c r="DU143" s="20"/>
      <c r="DV143" s="20"/>
      <c r="DW143" s="20"/>
      <c r="DX143" s="20"/>
      <c r="DY143" s="20"/>
      <c r="DZ143" s="20"/>
      <c r="EA143" s="20"/>
      <c r="EB143" s="20"/>
      <c r="EC143" s="20"/>
      <c r="ED143" s="20"/>
      <c r="EE143" s="20"/>
      <c r="EF143" s="20"/>
      <c r="EG143" s="20"/>
      <c r="EH143" s="20"/>
      <c r="EI143" s="20"/>
      <c r="EJ143" s="20"/>
      <c r="EK143" s="20"/>
      <c r="EL143" s="20"/>
      <c r="EM143" s="20"/>
      <c r="EN143" s="20"/>
      <c r="EO143" s="20"/>
      <c r="EP143" s="20"/>
      <c r="EQ143" s="20"/>
      <c r="ER143" s="20"/>
      <c r="ES143" s="20"/>
      <c r="ET143" s="20"/>
      <c r="EU143" s="20"/>
      <c r="EV143" s="20"/>
      <c r="EW143" s="20"/>
      <c r="EX143" s="20"/>
      <c r="EY143" s="20"/>
      <c r="EZ143" s="20"/>
      <c r="FA143" s="20"/>
      <c r="FB143" s="20"/>
      <c r="FC143" s="20"/>
      <c r="FD143" s="20"/>
      <c r="FE143" s="20"/>
      <c r="FF143" s="20"/>
      <c r="FG143" s="20"/>
      <c r="FH143" s="20"/>
      <c r="FI143" s="20"/>
      <c r="FJ143" s="20"/>
      <c r="FK143" s="20"/>
      <c r="FL143" s="20"/>
      <c r="FM143" s="20"/>
      <c r="FN143" s="20"/>
      <c r="FO143" s="20"/>
      <c r="FP143" s="20"/>
      <c r="FQ143" s="20"/>
      <c r="FR143" s="20"/>
      <c r="FS143" s="20"/>
      <c r="FT143" s="20"/>
      <c r="FU143" s="20"/>
      <c r="FV143" s="20"/>
      <c r="FW143" s="20"/>
      <c r="FX143" s="20"/>
      <c r="FY143" s="20"/>
      <c r="FZ143" s="20"/>
      <c r="GA143" s="20"/>
      <c r="GB143" s="20"/>
      <c r="GC143" s="20"/>
      <c r="GD143" s="20"/>
      <c r="GE143" s="20"/>
      <c r="GF143" s="20"/>
      <c r="GG143" s="20"/>
      <c r="GH143" s="20"/>
      <c r="GI143" s="20"/>
      <c r="GJ143" s="20"/>
      <c r="GK143" s="20"/>
      <c r="GL143" s="20"/>
      <c r="GM143" s="20"/>
      <c r="GN143" s="20"/>
      <c r="GO143" s="20"/>
      <c r="GP143" s="20"/>
      <c r="GQ143" s="20"/>
      <c r="GR143" s="20"/>
      <c r="GS143" s="20"/>
      <c r="GT143" s="20"/>
      <c r="GU143" s="20"/>
      <c r="GV143" s="20"/>
      <c r="GW143" s="20"/>
      <c r="GX143" s="20"/>
      <c r="GY143" s="20"/>
      <c r="GZ143" s="20"/>
      <c r="HA143" s="20"/>
      <c r="HB143" s="20"/>
      <c r="HC143" s="20"/>
      <c r="HD143" s="20"/>
      <c r="HE143" s="20"/>
      <c r="HF143" s="20"/>
      <c r="HG143" s="20"/>
      <c r="HH143" s="20"/>
      <c r="HI143" s="20"/>
      <c r="HJ143" s="20"/>
      <c r="HK143" s="20"/>
      <c r="HL143" s="20"/>
      <c r="HM143" s="20"/>
      <c r="HN143" s="20"/>
      <c r="HO143" s="20"/>
      <c r="HP143" s="20"/>
      <c r="HQ143" s="20"/>
      <c r="HR143" s="20"/>
      <c r="HS143" s="20"/>
      <c r="HT143" s="20"/>
      <c r="HU143" s="20"/>
      <c r="HV143" s="20"/>
      <c r="HW143" s="20"/>
      <c r="HX143" s="20"/>
      <c r="HY143" s="20"/>
      <c r="HZ143" s="20"/>
      <c r="IA143" s="20"/>
      <c r="IB143" s="20"/>
      <c r="IC143" s="20"/>
      <c r="ID143" s="20"/>
      <c r="IE143" s="20"/>
      <c r="IF143" s="20"/>
      <c r="IG143" s="20"/>
      <c r="IH143" s="20"/>
      <c r="II143" s="20"/>
      <c r="IJ143" s="20"/>
      <c r="IK143" s="20"/>
      <c r="IL143" s="20"/>
      <c r="IM143" s="20"/>
      <c r="IN143" s="20"/>
      <c r="IO143" s="20"/>
      <c r="IP143" s="20"/>
      <c r="IQ143" s="20"/>
      <c r="IR143" s="20"/>
    </row>
    <row r="144" s="19" customFormat="1" ht="26" customHeight="1" spans="1:252">
      <c r="A144" s="32">
        <v>60</v>
      </c>
      <c r="B144" s="55" t="s">
        <v>334</v>
      </c>
      <c r="C144" s="32" t="s">
        <v>38</v>
      </c>
      <c r="D144" s="35" t="s">
        <v>335</v>
      </c>
      <c r="E144" s="32" t="s">
        <v>24</v>
      </c>
      <c r="F144" s="32" t="s">
        <v>96</v>
      </c>
      <c r="G144" s="32" t="s">
        <v>218</v>
      </c>
      <c r="H144" s="32" t="s">
        <v>315</v>
      </c>
      <c r="I144" s="32">
        <v>3400</v>
      </c>
      <c r="J144" s="34" t="s">
        <v>20</v>
      </c>
      <c r="K144" s="32" t="s">
        <v>28</v>
      </c>
      <c r="L144" s="21"/>
      <c r="M144" s="21"/>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c r="BM144" s="20"/>
      <c r="BN144" s="20"/>
      <c r="BO144" s="20"/>
      <c r="BP144" s="20"/>
      <c r="BQ144" s="20"/>
      <c r="BR144" s="20"/>
      <c r="BS144" s="20"/>
      <c r="BT144" s="20"/>
      <c r="BU144" s="20"/>
      <c r="BV144" s="20"/>
      <c r="BW144" s="20"/>
      <c r="BX144" s="20"/>
      <c r="BY144" s="20"/>
      <c r="BZ144" s="20"/>
      <c r="CA144" s="20"/>
      <c r="CB144" s="20"/>
      <c r="CC144" s="20"/>
      <c r="CD144" s="20"/>
      <c r="CE144" s="20"/>
      <c r="CF144" s="20"/>
      <c r="CG144" s="20"/>
      <c r="CH144" s="20"/>
      <c r="CI144" s="20"/>
      <c r="CJ144" s="20"/>
      <c r="CK144" s="20"/>
      <c r="CL144" s="20"/>
      <c r="CM144" s="20"/>
      <c r="CN144" s="20"/>
      <c r="CO144" s="20"/>
      <c r="CP144" s="20"/>
      <c r="CQ144" s="20"/>
      <c r="CR144" s="20"/>
      <c r="CS144" s="20"/>
      <c r="CT144" s="20"/>
      <c r="CU144" s="20"/>
      <c r="CV144" s="20"/>
      <c r="CW144" s="20"/>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c r="FJ144" s="20"/>
      <c r="FK144" s="20"/>
      <c r="FL144" s="20"/>
      <c r="FM144" s="20"/>
      <c r="FN144" s="20"/>
      <c r="FO144" s="20"/>
      <c r="FP144" s="20"/>
      <c r="FQ144" s="20"/>
      <c r="FR144" s="20"/>
      <c r="FS144" s="20"/>
      <c r="FT144" s="20"/>
      <c r="FU144" s="20"/>
      <c r="FV144" s="20"/>
      <c r="FW144" s="20"/>
      <c r="FX144" s="20"/>
      <c r="FY144" s="20"/>
      <c r="FZ144" s="20"/>
      <c r="GA144" s="20"/>
      <c r="GB144" s="20"/>
      <c r="GC144" s="20"/>
      <c r="GD144" s="20"/>
      <c r="GE144" s="20"/>
      <c r="GF144" s="20"/>
      <c r="GG144" s="20"/>
      <c r="GH144" s="20"/>
      <c r="GI144" s="20"/>
      <c r="GJ144" s="20"/>
      <c r="GK144" s="20"/>
      <c r="GL144" s="20"/>
      <c r="GM144" s="20"/>
      <c r="GN144" s="20"/>
      <c r="GO144" s="20"/>
      <c r="GP144" s="20"/>
      <c r="GQ144" s="20"/>
      <c r="GR144" s="20"/>
      <c r="GS144" s="20"/>
      <c r="GT144" s="20"/>
      <c r="GU144" s="20"/>
      <c r="GV144" s="20"/>
      <c r="GW144" s="20"/>
      <c r="GX144" s="20"/>
      <c r="GY144" s="20"/>
      <c r="GZ144" s="20"/>
      <c r="HA144" s="20"/>
      <c r="HB144" s="20"/>
      <c r="HC144" s="20"/>
      <c r="HD144" s="20"/>
      <c r="HE144" s="20"/>
      <c r="HF144" s="20"/>
      <c r="HG144" s="20"/>
      <c r="HH144" s="20"/>
      <c r="HI144" s="20"/>
      <c r="HJ144" s="20"/>
      <c r="HK144" s="20"/>
      <c r="HL144" s="20"/>
      <c r="HM144" s="20"/>
      <c r="HN144" s="20"/>
      <c r="HO144" s="20"/>
      <c r="HP144" s="20"/>
      <c r="HQ144" s="20"/>
      <c r="HR144" s="20"/>
      <c r="HS144" s="20"/>
      <c r="HT144" s="20"/>
      <c r="HU144" s="20"/>
      <c r="HV144" s="20"/>
      <c r="HW144" s="20"/>
      <c r="HX144" s="20"/>
      <c r="HY144" s="20"/>
      <c r="HZ144" s="20"/>
      <c r="IA144" s="20"/>
      <c r="IB144" s="20"/>
      <c r="IC144" s="20"/>
      <c r="ID144" s="20"/>
      <c r="IE144" s="20"/>
      <c r="IF144" s="20"/>
      <c r="IG144" s="20"/>
      <c r="IH144" s="20"/>
      <c r="II144" s="20"/>
      <c r="IJ144" s="20"/>
      <c r="IK144" s="20"/>
      <c r="IL144" s="20"/>
      <c r="IM144" s="20"/>
      <c r="IN144" s="20"/>
      <c r="IO144" s="20"/>
      <c r="IP144" s="20"/>
      <c r="IQ144" s="20"/>
      <c r="IR144" s="20"/>
    </row>
    <row r="145" s="19" customFormat="1" ht="36" spans="1:252">
      <c r="A145" s="32">
        <v>61</v>
      </c>
      <c r="B145" s="55" t="s">
        <v>336</v>
      </c>
      <c r="C145" s="34" t="s">
        <v>15</v>
      </c>
      <c r="D145" s="36" t="s">
        <v>337</v>
      </c>
      <c r="E145" s="34" t="s">
        <v>24</v>
      </c>
      <c r="F145" s="32" t="s">
        <v>205</v>
      </c>
      <c r="G145" s="32" t="s">
        <v>338</v>
      </c>
      <c r="H145" s="34" t="s">
        <v>73</v>
      </c>
      <c r="I145" s="41">
        <v>3300</v>
      </c>
      <c r="J145" s="34" t="s">
        <v>20</v>
      </c>
      <c r="K145" s="32" t="s">
        <v>272</v>
      </c>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c r="BP145" s="20"/>
      <c r="BQ145" s="20"/>
      <c r="BR145" s="20"/>
      <c r="BS145" s="20"/>
      <c r="BT145" s="20"/>
      <c r="BU145" s="20"/>
      <c r="BV145" s="20"/>
      <c r="BW145" s="20"/>
      <c r="BX145" s="20"/>
      <c r="BY145" s="20"/>
      <c r="BZ145" s="20"/>
      <c r="CA145" s="20"/>
      <c r="CB145" s="20"/>
      <c r="CC145" s="20"/>
      <c r="CD145" s="20"/>
      <c r="CE145" s="20"/>
      <c r="CF145" s="20"/>
      <c r="CG145" s="20"/>
      <c r="CH145" s="20"/>
      <c r="CI145" s="20"/>
      <c r="CJ145" s="20"/>
      <c r="CK145" s="20"/>
      <c r="CL145" s="20"/>
      <c r="CM145" s="20"/>
      <c r="CN145" s="20"/>
      <c r="CO145" s="20"/>
      <c r="CP145" s="20"/>
      <c r="CQ145" s="20"/>
      <c r="CR145" s="20"/>
      <c r="CS145" s="20"/>
      <c r="CT145" s="20"/>
      <c r="CU145" s="20"/>
      <c r="CV145" s="20"/>
      <c r="CW145" s="20"/>
      <c r="CX145" s="20"/>
      <c r="CY145" s="20"/>
      <c r="CZ145" s="20"/>
      <c r="DA145" s="20"/>
      <c r="DB145" s="20"/>
      <c r="DC145" s="20"/>
      <c r="DD145" s="20"/>
      <c r="DE145" s="20"/>
      <c r="DF145" s="20"/>
      <c r="DG145" s="20"/>
      <c r="DH145" s="20"/>
      <c r="DI145" s="20"/>
      <c r="DJ145" s="20"/>
      <c r="DK145" s="20"/>
      <c r="DL145" s="20"/>
      <c r="DM145" s="20"/>
      <c r="DN145" s="20"/>
      <c r="DO145" s="20"/>
      <c r="DP145" s="20"/>
      <c r="DQ145" s="20"/>
      <c r="DR145" s="20"/>
      <c r="DS145" s="20"/>
      <c r="DT145" s="20"/>
      <c r="DU145" s="20"/>
      <c r="DV145" s="20"/>
      <c r="DW145" s="20"/>
      <c r="DX145" s="20"/>
      <c r="DY145" s="20"/>
      <c r="DZ145" s="20"/>
      <c r="EA145" s="20"/>
      <c r="EB145" s="20"/>
      <c r="EC145" s="20"/>
      <c r="ED145" s="20"/>
      <c r="EE145" s="20"/>
      <c r="EF145" s="20"/>
      <c r="EG145" s="20"/>
      <c r="EH145" s="20"/>
      <c r="EI145" s="20"/>
      <c r="EJ145" s="20"/>
      <c r="EK145" s="20"/>
      <c r="EL145" s="20"/>
      <c r="EM145" s="20"/>
      <c r="EN145" s="20"/>
      <c r="EO145" s="20"/>
      <c r="EP145" s="20"/>
      <c r="EQ145" s="20"/>
      <c r="ER145" s="20"/>
      <c r="ES145" s="20"/>
      <c r="ET145" s="20"/>
      <c r="EU145" s="20"/>
      <c r="EV145" s="20"/>
      <c r="EW145" s="20"/>
      <c r="EX145" s="20"/>
      <c r="EY145" s="20"/>
      <c r="EZ145" s="20"/>
      <c r="FA145" s="20"/>
      <c r="FB145" s="20"/>
      <c r="FC145" s="20"/>
      <c r="FD145" s="20"/>
      <c r="FE145" s="20"/>
      <c r="FF145" s="20"/>
      <c r="FG145" s="20"/>
      <c r="FH145" s="20"/>
      <c r="FI145" s="20"/>
      <c r="FJ145" s="20"/>
      <c r="FK145" s="20"/>
      <c r="FL145" s="20"/>
      <c r="FM145" s="20"/>
      <c r="FN145" s="20"/>
      <c r="FO145" s="20"/>
      <c r="FP145" s="20"/>
      <c r="FQ145" s="20"/>
      <c r="FR145" s="20"/>
      <c r="FS145" s="20"/>
      <c r="FT145" s="20"/>
      <c r="FU145" s="20"/>
      <c r="FV145" s="20"/>
      <c r="FW145" s="20"/>
      <c r="FX145" s="20"/>
      <c r="FY145" s="20"/>
      <c r="FZ145" s="20"/>
      <c r="GA145" s="20"/>
      <c r="GB145" s="20"/>
      <c r="GC145" s="20"/>
      <c r="GD145" s="20"/>
      <c r="GE145" s="20"/>
      <c r="GF145" s="20"/>
      <c r="GG145" s="20"/>
      <c r="GH145" s="20"/>
      <c r="GI145" s="20"/>
      <c r="GJ145" s="20"/>
      <c r="GK145" s="20"/>
      <c r="GL145" s="20"/>
      <c r="GM145" s="20"/>
      <c r="GN145" s="20"/>
      <c r="GO145" s="20"/>
      <c r="GP145" s="20"/>
      <c r="GQ145" s="20"/>
      <c r="GR145" s="20"/>
      <c r="GS145" s="20"/>
      <c r="GT145" s="20"/>
      <c r="GU145" s="20"/>
      <c r="GV145" s="20"/>
      <c r="GW145" s="20"/>
      <c r="GX145" s="20"/>
      <c r="GY145" s="20"/>
      <c r="GZ145" s="20"/>
      <c r="HA145" s="20"/>
      <c r="HB145" s="20"/>
      <c r="HC145" s="20"/>
      <c r="HD145" s="20"/>
      <c r="HE145" s="20"/>
      <c r="HF145" s="20"/>
      <c r="HG145" s="20"/>
      <c r="HH145" s="20"/>
      <c r="HI145" s="20"/>
      <c r="HJ145" s="20"/>
      <c r="HK145" s="20"/>
      <c r="HL145" s="20"/>
      <c r="HM145" s="20"/>
      <c r="HN145" s="20"/>
      <c r="HO145" s="20"/>
      <c r="HP145" s="20"/>
      <c r="HQ145" s="20"/>
      <c r="HR145" s="20"/>
      <c r="HS145" s="20"/>
      <c r="HT145" s="20"/>
      <c r="HU145" s="20"/>
      <c r="HV145" s="20"/>
      <c r="HW145" s="20"/>
      <c r="HX145" s="20"/>
      <c r="HY145" s="20"/>
      <c r="HZ145" s="20"/>
      <c r="IA145" s="20"/>
      <c r="IB145" s="20"/>
      <c r="IC145" s="20"/>
      <c r="ID145" s="20"/>
      <c r="IE145" s="20"/>
      <c r="IF145" s="20"/>
      <c r="IG145" s="20"/>
      <c r="IH145" s="20"/>
      <c r="II145" s="20"/>
      <c r="IJ145" s="20"/>
      <c r="IK145" s="20"/>
      <c r="IL145" s="20"/>
      <c r="IM145" s="20"/>
      <c r="IN145" s="20"/>
      <c r="IO145" s="20"/>
      <c r="IP145" s="20"/>
      <c r="IQ145" s="20"/>
      <c r="IR145" s="20"/>
    </row>
    <row r="146" s="19" customFormat="1" ht="24" spans="1:252">
      <c r="A146" s="32">
        <v>62</v>
      </c>
      <c r="B146" s="55" t="s">
        <v>339</v>
      </c>
      <c r="C146" s="34" t="s">
        <v>15</v>
      </c>
      <c r="D146" s="36" t="s">
        <v>340</v>
      </c>
      <c r="E146" s="34" t="s">
        <v>24</v>
      </c>
      <c r="F146" s="32" t="s">
        <v>76</v>
      </c>
      <c r="G146" s="32" t="s">
        <v>341</v>
      </c>
      <c r="H146" s="34" t="s">
        <v>73</v>
      </c>
      <c r="I146" s="41">
        <v>3300</v>
      </c>
      <c r="J146" s="34" t="s">
        <v>20</v>
      </c>
      <c r="K146" s="32" t="s">
        <v>272</v>
      </c>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c r="BM146" s="20"/>
      <c r="BN146" s="20"/>
      <c r="BO146" s="20"/>
      <c r="BP146" s="20"/>
      <c r="BQ146" s="20"/>
      <c r="BR146" s="20"/>
      <c r="BS146" s="20"/>
      <c r="BT146" s="20"/>
      <c r="BU146" s="20"/>
      <c r="BV146" s="20"/>
      <c r="BW146" s="20"/>
      <c r="BX146" s="20"/>
      <c r="BY146" s="20"/>
      <c r="BZ146" s="20"/>
      <c r="CA146" s="20"/>
      <c r="CB146" s="20"/>
      <c r="CC146" s="20"/>
      <c r="CD146" s="20"/>
      <c r="CE146" s="20"/>
      <c r="CF146" s="20"/>
      <c r="CG146" s="20"/>
      <c r="CH146" s="20"/>
      <c r="CI146" s="20"/>
      <c r="CJ146" s="20"/>
      <c r="CK146" s="20"/>
      <c r="CL146" s="20"/>
      <c r="CM146" s="20"/>
      <c r="CN146" s="20"/>
      <c r="CO146" s="20"/>
      <c r="CP146" s="20"/>
      <c r="CQ146" s="20"/>
      <c r="CR146" s="20"/>
      <c r="CS146" s="20"/>
      <c r="CT146" s="20"/>
      <c r="CU146" s="20"/>
      <c r="CV146" s="20"/>
      <c r="CW146" s="20"/>
      <c r="CX146" s="20"/>
      <c r="CY146" s="20"/>
      <c r="CZ146" s="20"/>
      <c r="DA146" s="20"/>
      <c r="DB146" s="20"/>
      <c r="DC146" s="20"/>
      <c r="DD146" s="20"/>
      <c r="DE146" s="20"/>
      <c r="DF146" s="20"/>
      <c r="DG146" s="20"/>
      <c r="DH146" s="20"/>
      <c r="DI146" s="20"/>
      <c r="DJ146" s="20"/>
      <c r="DK146" s="20"/>
      <c r="DL146" s="20"/>
      <c r="DM146" s="20"/>
      <c r="DN146" s="20"/>
      <c r="DO146" s="20"/>
      <c r="DP146" s="20"/>
      <c r="DQ146" s="20"/>
      <c r="DR146" s="20"/>
      <c r="DS146" s="20"/>
      <c r="DT146" s="20"/>
      <c r="DU146" s="20"/>
      <c r="DV146" s="20"/>
      <c r="DW146" s="20"/>
      <c r="DX146" s="20"/>
      <c r="DY146" s="20"/>
      <c r="DZ146" s="20"/>
      <c r="EA146" s="20"/>
      <c r="EB146" s="20"/>
      <c r="EC146" s="20"/>
      <c r="ED146" s="20"/>
      <c r="EE146" s="20"/>
      <c r="EF146" s="20"/>
      <c r="EG146" s="20"/>
      <c r="EH146" s="20"/>
      <c r="EI146" s="20"/>
      <c r="EJ146" s="20"/>
      <c r="EK146" s="20"/>
      <c r="EL146" s="20"/>
      <c r="EM146" s="20"/>
      <c r="EN146" s="20"/>
      <c r="EO146" s="20"/>
      <c r="EP146" s="20"/>
      <c r="EQ146" s="20"/>
      <c r="ER146" s="20"/>
      <c r="ES146" s="20"/>
      <c r="ET146" s="20"/>
      <c r="EU146" s="20"/>
      <c r="EV146" s="20"/>
      <c r="EW146" s="20"/>
      <c r="EX146" s="20"/>
      <c r="EY146" s="20"/>
      <c r="EZ146" s="20"/>
      <c r="FA146" s="20"/>
      <c r="FB146" s="20"/>
      <c r="FC146" s="20"/>
      <c r="FD146" s="20"/>
      <c r="FE146" s="20"/>
      <c r="FF146" s="20"/>
      <c r="FG146" s="20"/>
      <c r="FH146" s="20"/>
      <c r="FI146" s="20"/>
      <c r="FJ146" s="20"/>
      <c r="FK146" s="20"/>
      <c r="FL146" s="20"/>
      <c r="FM146" s="20"/>
      <c r="FN146" s="20"/>
      <c r="FO146" s="20"/>
      <c r="FP146" s="20"/>
      <c r="FQ146" s="20"/>
      <c r="FR146" s="20"/>
      <c r="FS146" s="20"/>
      <c r="FT146" s="20"/>
      <c r="FU146" s="20"/>
      <c r="FV146" s="20"/>
      <c r="FW146" s="20"/>
      <c r="FX146" s="20"/>
      <c r="FY146" s="20"/>
      <c r="FZ146" s="20"/>
      <c r="GA146" s="20"/>
      <c r="GB146" s="20"/>
      <c r="GC146" s="20"/>
      <c r="GD146" s="20"/>
      <c r="GE146" s="20"/>
      <c r="GF146" s="20"/>
      <c r="GG146" s="20"/>
      <c r="GH146" s="20"/>
      <c r="GI146" s="20"/>
      <c r="GJ146" s="20"/>
      <c r="GK146" s="20"/>
      <c r="GL146" s="20"/>
      <c r="GM146" s="20"/>
      <c r="GN146" s="20"/>
      <c r="GO146" s="20"/>
      <c r="GP146" s="20"/>
      <c r="GQ146" s="20"/>
      <c r="GR146" s="20"/>
      <c r="GS146" s="20"/>
      <c r="GT146" s="20"/>
      <c r="GU146" s="20"/>
      <c r="GV146" s="20"/>
      <c r="GW146" s="20"/>
      <c r="GX146" s="20"/>
      <c r="GY146" s="20"/>
      <c r="GZ146" s="20"/>
      <c r="HA146" s="20"/>
      <c r="HB146" s="20"/>
      <c r="HC146" s="20"/>
      <c r="HD146" s="20"/>
      <c r="HE146" s="20"/>
      <c r="HF146" s="20"/>
      <c r="HG146" s="20"/>
      <c r="HH146" s="20"/>
      <c r="HI146" s="20"/>
      <c r="HJ146" s="20"/>
      <c r="HK146" s="20"/>
      <c r="HL146" s="20"/>
      <c r="HM146" s="20"/>
      <c r="HN146" s="20"/>
      <c r="HO146" s="20"/>
      <c r="HP146" s="20"/>
      <c r="HQ146" s="20"/>
      <c r="HR146" s="20"/>
      <c r="HS146" s="20"/>
      <c r="HT146" s="20"/>
      <c r="HU146" s="20"/>
      <c r="HV146" s="20"/>
      <c r="HW146" s="20"/>
      <c r="HX146" s="20"/>
      <c r="HY146" s="20"/>
      <c r="HZ146" s="20"/>
      <c r="IA146" s="20"/>
      <c r="IB146" s="20"/>
      <c r="IC146" s="20"/>
      <c r="ID146" s="20"/>
      <c r="IE146" s="20"/>
      <c r="IF146" s="20"/>
      <c r="IG146" s="20"/>
      <c r="IH146" s="20"/>
      <c r="II146" s="20"/>
      <c r="IJ146" s="20"/>
      <c r="IK146" s="20"/>
      <c r="IL146" s="20"/>
      <c r="IM146" s="20"/>
      <c r="IN146" s="20"/>
      <c r="IO146" s="20"/>
      <c r="IP146" s="20"/>
      <c r="IQ146" s="20"/>
      <c r="IR146" s="20"/>
    </row>
    <row r="147" s="19" customFormat="1" ht="36" spans="1:252">
      <c r="A147" s="32">
        <v>63</v>
      </c>
      <c r="B147" s="55" t="s">
        <v>342</v>
      </c>
      <c r="C147" s="34" t="s">
        <v>15</v>
      </c>
      <c r="D147" s="36" t="s">
        <v>308</v>
      </c>
      <c r="E147" s="34" t="s">
        <v>24</v>
      </c>
      <c r="F147" s="32" t="s">
        <v>205</v>
      </c>
      <c r="G147" s="32" t="s">
        <v>343</v>
      </c>
      <c r="H147" s="34" t="s">
        <v>73</v>
      </c>
      <c r="I147" s="41">
        <v>3300</v>
      </c>
      <c r="J147" s="34" t="s">
        <v>20</v>
      </c>
      <c r="K147" s="32" t="s">
        <v>272</v>
      </c>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c r="BM147" s="20"/>
      <c r="BN147" s="20"/>
      <c r="BO147" s="20"/>
      <c r="BP147" s="20"/>
      <c r="BQ147" s="20"/>
      <c r="BR147" s="20"/>
      <c r="BS147" s="20"/>
      <c r="BT147" s="20"/>
      <c r="BU147" s="20"/>
      <c r="BV147" s="20"/>
      <c r="BW147" s="20"/>
      <c r="BX147" s="20"/>
      <c r="BY147" s="20"/>
      <c r="BZ147" s="20"/>
      <c r="CA147" s="20"/>
      <c r="CB147" s="20"/>
      <c r="CC147" s="20"/>
      <c r="CD147" s="20"/>
      <c r="CE147" s="20"/>
      <c r="CF147" s="20"/>
      <c r="CG147" s="20"/>
      <c r="CH147" s="20"/>
      <c r="CI147" s="20"/>
      <c r="CJ147" s="20"/>
      <c r="CK147" s="20"/>
      <c r="CL147" s="20"/>
      <c r="CM147" s="20"/>
      <c r="CN147" s="20"/>
      <c r="CO147" s="20"/>
      <c r="CP147" s="20"/>
      <c r="CQ147" s="20"/>
      <c r="CR147" s="20"/>
      <c r="CS147" s="20"/>
      <c r="CT147" s="20"/>
      <c r="CU147" s="20"/>
      <c r="CV147" s="20"/>
      <c r="CW147" s="20"/>
      <c r="CX147" s="20"/>
      <c r="CY147" s="20"/>
      <c r="CZ147" s="20"/>
      <c r="DA147" s="20"/>
      <c r="DB147" s="20"/>
      <c r="DC147" s="20"/>
      <c r="DD147" s="20"/>
      <c r="DE147" s="20"/>
      <c r="DF147" s="20"/>
      <c r="DG147" s="20"/>
      <c r="DH147" s="20"/>
      <c r="DI147" s="20"/>
      <c r="DJ147" s="20"/>
      <c r="DK147" s="20"/>
      <c r="DL147" s="20"/>
      <c r="DM147" s="20"/>
      <c r="DN147" s="20"/>
      <c r="DO147" s="20"/>
      <c r="DP147" s="20"/>
      <c r="DQ147" s="20"/>
      <c r="DR147" s="20"/>
      <c r="DS147" s="20"/>
      <c r="DT147" s="20"/>
      <c r="DU147" s="20"/>
      <c r="DV147" s="20"/>
      <c r="DW147" s="20"/>
      <c r="DX147" s="20"/>
      <c r="DY147" s="20"/>
      <c r="DZ147" s="20"/>
      <c r="EA147" s="20"/>
      <c r="EB147" s="20"/>
      <c r="EC147" s="20"/>
      <c r="ED147" s="20"/>
      <c r="EE147" s="20"/>
      <c r="EF147" s="20"/>
      <c r="EG147" s="20"/>
      <c r="EH147" s="20"/>
      <c r="EI147" s="20"/>
      <c r="EJ147" s="20"/>
      <c r="EK147" s="20"/>
      <c r="EL147" s="20"/>
      <c r="EM147" s="20"/>
      <c r="EN147" s="20"/>
      <c r="EO147" s="20"/>
      <c r="EP147" s="20"/>
      <c r="EQ147" s="20"/>
      <c r="ER147" s="20"/>
      <c r="ES147" s="20"/>
      <c r="ET147" s="20"/>
      <c r="EU147" s="20"/>
      <c r="EV147" s="20"/>
      <c r="EW147" s="20"/>
      <c r="EX147" s="20"/>
      <c r="EY147" s="20"/>
      <c r="EZ147" s="20"/>
      <c r="FA147" s="20"/>
      <c r="FB147" s="20"/>
      <c r="FC147" s="20"/>
      <c r="FD147" s="20"/>
      <c r="FE147" s="20"/>
      <c r="FF147" s="20"/>
      <c r="FG147" s="20"/>
      <c r="FH147" s="20"/>
      <c r="FI147" s="20"/>
      <c r="FJ147" s="20"/>
      <c r="FK147" s="20"/>
      <c r="FL147" s="20"/>
      <c r="FM147" s="20"/>
      <c r="FN147" s="20"/>
      <c r="FO147" s="20"/>
      <c r="FP147" s="20"/>
      <c r="FQ147" s="20"/>
      <c r="FR147" s="20"/>
      <c r="FS147" s="20"/>
      <c r="FT147" s="20"/>
      <c r="FU147" s="20"/>
      <c r="FV147" s="20"/>
      <c r="FW147" s="20"/>
      <c r="FX147" s="20"/>
      <c r="FY147" s="20"/>
      <c r="FZ147" s="20"/>
      <c r="GA147" s="20"/>
      <c r="GB147" s="20"/>
      <c r="GC147" s="20"/>
      <c r="GD147" s="20"/>
      <c r="GE147" s="20"/>
      <c r="GF147" s="20"/>
      <c r="GG147" s="20"/>
      <c r="GH147" s="20"/>
      <c r="GI147" s="20"/>
      <c r="GJ147" s="20"/>
      <c r="GK147" s="20"/>
      <c r="GL147" s="20"/>
      <c r="GM147" s="20"/>
      <c r="GN147" s="20"/>
      <c r="GO147" s="20"/>
      <c r="GP147" s="20"/>
      <c r="GQ147" s="20"/>
      <c r="GR147" s="20"/>
      <c r="GS147" s="20"/>
      <c r="GT147" s="20"/>
      <c r="GU147" s="20"/>
      <c r="GV147" s="20"/>
      <c r="GW147" s="20"/>
      <c r="GX147" s="20"/>
      <c r="GY147" s="20"/>
      <c r="GZ147" s="20"/>
      <c r="HA147" s="20"/>
      <c r="HB147" s="20"/>
      <c r="HC147" s="20"/>
      <c r="HD147" s="20"/>
      <c r="HE147" s="20"/>
      <c r="HF147" s="20"/>
      <c r="HG147" s="20"/>
      <c r="HH147" s="20"/>
      <c r="HI147" s="20"/>
      <c r="HJ147" s="20"/>
      <c r="HK147" s="20"/>
      <c r="HL147" s="20"/>
      <c r="HM147" s="20"/>
      <c r="HN147" s="20"/>
      <c r="HO147" s="20"/>
      <c r="HP147" s="20"/>
      <c r="HQ147" s="20"/>
      <c r="HR147" s="20"/>
      <c r="HS147" s="20"/>
      <c r="HT147" s="20"/>
      <c r="HU147" s="20"/>
      <c r="HV147" s="20"/>
      <c r="HW147" s="20"/>
      <c r="HX147" s="20"/>
      <c r="HY147" s="20"/>
      <c r="HZ147" s="20"/>
      <c r="IA147" s="20"/>
      <c r="IB147" s="20"/>
      <c r="IC147" s="20"/>
      <c r="ID147" s="20"/>
      <c r="IE147" s="20"/>
      <c r="IF147" s="20"/>
      <c r="IG147" s="20"/>
      <c r="IH147" s="20"/>
      <c r="II147" s="20"/>
      <c r="IJ147" s="20"/>
      <c r="IK147" s="20"/>
      <c r="IL147" s="20"/>
      <c r="IM147" s="20"/>
      <c r="IN147" s="20"/>
      <c r="IO147" s="20"/>
      <c r="IP147" s="20"/>
      <c r="IQ147" s="20"/>
      <c r="IR147" s="20"/>
    </row>
    <row r="148" s="19" customFormat="1" ht="24" spans="1:252">
      <c r="A148" s="32">
        <v>64</v>
      </c>
      <c r="B148" s="55" t="s">
        <v>344</v>
      </c>
      <c r="C148" s="34" t="s">
        <v>15</v>
      </c>
      <c r="D148" s="36" t="s">
        <v>213</v>
      </c>
      <c r="E148" s="34" t="s">
        <v>24</v>
      </c>
      <c r="F148" s="32" t="s">
        <v>184</v>
      </c>
      <c r="G148" s="32" t="s">
        <v>345</v>
      </c>
      <c r="H148" s="34" t="s">
        <v>73</v>
      </c>
      <c r="I148" s="41">
        <v>3400</v>
      </c>
      <c r="J148" s="34" t="s">
        <v>20</v>
      </c>
      <c r="K148" s="42" t="s">
        <v>92</v>
      </c>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c r="BM148" s="20"/>
      <c r="BN148" s="20"/>
      <c r="BO148" s="20"/>
      <c r="BP148" s="20"/>
      <c r="BQ148" s="20"/>
      <c r="BR148" s="20"/>
      <c r="BS148" s="20"/>
      <c r="BT148" s="20"/>
      <c r="BU148" s="20"/>
      <c r="BV148" s="20"/>
      <c r="BW148" s="20"/>
      <c r="BX148" s="20"/>
      <c r="BY148" s="20"/>
      <c r="BZ148" s="20"/>
      <c r="CA148" s="20"/>
      <c r="CB148" s="20"/>
      <c r="CC148" s="20"/>
      <c r="CD148" s="20"/>
      <c r="CE148" s="20"/>
      <c r="CF148" s="20"/>
      <c r="CG148" s="20"/>
      <c r="CH148" s="20"/>
      <c r="CI148" s="20"/>
      <c r="CJ148" s="20"/>
      <c r="CK148" s="20"/>
      <c r="CL148" s="20"/>
      <c r="CM148" s="20"/>
      <c r="CN148" s="20"/>
      <c r="CO148" s="20"/>
      <c r="CP148" s="20"/>
      <c r="CQ148" s="20"/>
      <c r="CR148" s="20"/>
      <c r="CS148" s="20"/>
      <c r="CT148" s="20"/>
      <c r="CU148" s="20"/>
      <c r="CV148" s="20"/>
      <c r="CW148" s="20"/>
      <c r="CX148" s="20"/>
      <c r="CY148" s="20"/>
      <c r="CZ148" s="20"/>
      <c r="DA148" s="20"/>
      <c r="DB148" s="20"/>
      <c r="DC148" s="20"/>
      <c r="DD148" s="20"/>
      <c r="DE148" s="20"/>
      <c r="DF148" s="20"/>
      <c r="DG148" s="20"/>
      <c r="DH148" s="20"/>
      <c r="DI148" s="20"/>
      <c r="DJ148" s="20"/>
      <c r="DK148" s="20"/>
      <c r="DL148" s="20"/>
      <c r="DM148" s="20"/>
      <c r="DN148" s="20"/>
      <c r="DO148" s="20"/>
      <c r="DP148" s="20"/>
      <c r="DQ148" s="20"/>
      <c r="DR148" s="20"/>
      <c r="DS148" s="20"/>
      <c r="DT148" s="20"/>
      <c r="DU148" s="20"/>
      <c r="DV148" s="20"/>
      <c r="DW148" s="20"/>
      <c r="DX148" s="20"/>
      <c r="DY148" s="20"/>
      <c r="DZ148" s="20"/>
      <c r="EA148" s="20"/>
      <c r="EB148" s="20"/>
      <c r="EC148" s="20"/>
      <c r="ED148" s="20"/>
      <c r="EE148" s="20"/>
      <c r="EF148" s="20"/>
      <c r="EG148" s="20"/>
      <c r="EH148" s="20"/>
      <c r="EI148" s="20"/>
      <c r="EJ148" s="20"/>
      <c r="EK148" s="20"/>
      <c r="EL148" s="20"/>
      <c r="EM148" s="20"/>
      <c r="EN148" s="20"/>
      <c r="EO148" s="20"/>
      <c r="EP148" s="20"/>
      <c r="EQ148" s="20"/>
      <c r="ER148" s="20"/>
      <c r="ES148" s="20"/>
      <c r="ET148" s="20"/>
      <c r="EU148" s="20"/>
      <c r="EV148" s="20"/>
      <c r="EW148" s="20"/>
      <c r="EX148" s="20"/>
      <c r="EY148" s="20"/>
      <c r="EZ148" s="20"/>
      <c r="FA148" s="20"/>
      <c r="FB148" s="20"/>
      <c r="FC148" s="20"/>
      <c r="FD148" s="20"/>
      <c r="FE148" s="20"/>
      <c r="FF148" s="20"/>
      <c r="FG148" s="20"/>
      <c r="FH148" s="20"/>
      <c r="FI148" s="20"/>
      <c r="FJ148" s="20"/>
      <c r="FK148" s="20"/>
      <c r="FL148" s="20"/>
      <c r="FM148" s="20"/>
      <c r="FN148" s="20"/>
      <c r="FO148" s="20"/>
      <c r="FP148" s="20"/>
      <c r="FQ148" s="20"/>
      <c r="FR148" s="20"/>
      <c r="FS148" s="20"/>
      <c r="FT148" s="20"/>
      <c r="FU148" s="20"/>
      <c r="FV148" s="20"/>
      <c r="FW148" s="20"/>
      <c r="FX148" s="20"/>
      <c r="FY148" s="20"/>
      <c r="FZ148" s="20"/>
      <c r="GA148" s="20"/>
      <c r="GB148" s="20"/>
      <c r="GC148" s="20"/>
      <c r="GD148" s="20"/>
      <c r="GE148" s="20"/>
      <c r="GF148" s="20"/>
      <c r="GG148" s="20"/>
      <c r="GH148" s="20"/>
      <c r="GI148" s="20"/>
      <c r="GJ148" s="20"/>
      <c r="GK148" s="20"/>
      <c r="GL148" s="20"/>
      <c r="GM148" s="20"/>
      <c r="GN148" s="20"/>
      <c r="GO148" s="20"/>
      <c r="GP148" s="20"/>
      <c r="GQ148" s="20"/>
      <c r="GR148" s="20"/>
      <c r="GS148" s="20"/>
      <c r="GT148" s="20"/>
      <c r="GU148" s="20"/>
      <c r="GV148" s="20"/>
      <c r="GW148" s="20"/>
      <c r="GX148" s="20"/>
      <c r="GY148" s="20"/>
      <c r="GZ148" s="20"/>
      <c r="HA148" s="20"/>
      <c r="HB148" s="20"/>
      <c r="HC148" s="20"/>
      <c r="HD148" s="20"/>
      <c r="HE148" s="20"/>
      <c r="HF148" s="20"/>
      <c r="HG148" s="20"/>
      <c r="HH148" s="20"/>
      <c r="HI148" s="20"/>
      <c r="HJ148" s="20"/>
      <c r="HK148" s="20"/>
      <c r="HL148" s="20"/>
      <c r="HM148" s="20"/>
      <c r="HN148" s="20"/>
      <c r="HO148" s="20"/>
      <c r="HP148" s="20"/>
      <c r="HQ148" s="20"/>
      <c r="HR148" s="20"/>
      <c r="HS148" s="20"/>
      <c r="HT148" s="20"/>
      <c r="HU148" s="20"/>
      <c r="HV148" s="20"/>
      <c r="HW148" s="20"/>
      <c r="HX148" s="20"/>
      <c r="HY148" s="20"/>
      <c r="HZ148" s="20"/>
      <c r="IA148" s="20"/>
      <c r="IB148" s="20"/>
      <c r="IC148" s="20"/>
      <c r="ID148" s="20"/>
      <c r="IE148" s="20"/>
      <c r="IF148" s="20"/>
      <c r="IG148" s="20"/>
      <c r="IH148" s="20"/>
      <c r="II148" s="20"/>
      <c r="IJ148" s="20"/>
      <c r="IK148" s="20"/>
      <c r="IL148" s="20"/>
      <c r="IM148" s="20"/>
      <c r="IN148" s="20"/>
      <c r="IO148" s="20"/>
      <c r="IP148" s="20"/>
      <c r="IQ148" s="20"/>
      <c r="IR148" s="20"/>
    </row>
    <row r="149" s="19" customFormat="1" ht="24" spans="1:252">
      <c r="A149" s="32">
        <v>65</v>
      </c>
      <c r="B149" s="55" t="s">
        <v>346</v>
      </c>
      <c r="C149" s="34" t="s">
        <v>15</v>
      </c>
      <c r="D149" s="36" t="s">
        <v>347</v>
      </c>
      <c r="E149" s="34" t="s">
        <v>24</v>
      </c>
      <c r="F149" s="32" t="s">
        <v>348</v>
      </c>
      <c r="G149" s="32" t="s">
        <v>343</v>
      </c>
      <c r="H149" s="34" t="s">
        <v>73</v>
      </c>
      <c r="I149" s="41">
        <v>3300</v>
      </c>
      <c r="J149" s="34" t="s">
        <v>20</v>
      </c>
      <c r="K149" s="34" t="s">
        <v>55</v>
      </c>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c r="BM149" s="20"/>
      <c r="BN149" s="20"/>
      <c r="BO149" s="20"/>
      <c r="BP149" s="20"/>
      <c r="BQ149" s="20"/>
      <c r="BR149" s="20"/>
      <c r="BS149" s="20"/>
      <c r="BT149" s="20"/>
      <c r="BU149" s="20"/>
      <c r="BV149" s="20"/>
      <c r="BW149" s="20"/>
      <c r="BX149" s="20"/>
      <c r="BY149" s="20"/>
      <c r="BZ149" s="20"/>
      <c r="CA149" s="20"/>
      <c r="CB149" s="20"/>
      <c r="CC149" s="20"/>
      <c r="CD149" s="20"/>
      <c r="CE149" s="20"/>
      <c r="CF149" s="20"/>
      <c r="CG149" s="20"/>
      <c r="CH149" s="20"/>
      <c r="CI149" s="20"/>
      <c r="CJ149" s="20"/>
      <c r="CK149" s="20"/>
      <c r="CL149" s="20"/>
      <c r="CM149" s="20"/>
      <c r="CN149" s="20"/>
      <c r="CO149" s="20"/>
      <c r="CP149" s="20"/>
      <c r="CQ149" s="20"/>
      <c r="CR149" s="20"/>
      <c r="CS149" s="20"/>
      <c r="CT149" s="20"/>
      <c r="CU149" s="20"/>
      <c r="CV149" s="20"/>
      <c r="CW149" s="20"/>
      <c r="CX149" s="20"/>
      <c r="CY149" s="20"/>
      <c r="CZ149" s="20"/>
      <c r="DA149" s="20"/>
      <c r="DB149" s="20"/>
      <c r="DC149" s="20"/>
      <c r="DD149" s="20"/>
      <c r="DE149" s="20"/>
      <c r="DF149" s="20"/>
      <c r="DG149" s="20"/>
      <c r="DH149" s="20"/>
      <c r="DI149" s="20"/>
      <c r="DJ149" s="20"/>
      <c r="DK149" s="20"/>
      <c r="DL149" s="20"/>
      <c r="DM149" s="20"/>
      <c r="DN149" s="20"/>
      <c r="DO149" s="20"/>
      <c r="DP149" s="20"/>
      <c r="DQ149" s="20"/>
      <c r="DR149" s="20"/>
      <c r="DS149" s="20"/>
      <c r="DT149" s="20"/>
      <c r="DU149" s="20"/>
      <c r="DV149" s="20"/>
      <c r="DW149" s="20"/>
      <c r="DX149" s="20"/>
      <c r="DY149" s="20"/>
      <c r="DZ149" s="20"/>
      <c r="EA149" s="20"/>
      <c r="EB149" s="20"/>
      <c r="EC149" s="20"/>
      <c r="ED149" s="20"/>
      <c r="EE149" s="20"/>
      <c r="EF149" s="20"/>
      <c r="EG149" s="20"/>
      <c r="EH149" s="20"/>
      <c r="EI149" s="20"/>
      <c r="EJ149" s="20"/>
      <c r="EK149" s="20"/>
      <c r="EL149" s="20"/>
      <c r="EM149" s="20"/>
      <c r="EN149" s="20"/>
      <c r="EO149" s="20"/>
      <c r="EP149" s="20"/>
      <c r="EQ149" s="20"/>
      <c r="ER149" s="20"/>
      <c r="ES149" s="20"/>
      <c r="ET149" s="20"/>
      <c r="EU149" s="20"/>
      <c r="EV149" s="20"/>
      <c r="EW149" s="20"/>
      <c r="EX149" s="20"/>
      <c r="EY149" s="20"/>
      <c r="EZ149" s="20"/>
      <c r="FA149" s="20"/>
      <c r="FB149" s="20"/>
      <c r="FC149" s="20"/>
      <c r="FD149" s="20"/>
      <c r="FE149" s="20"/>
      <c r="FF149" s="20"/>
      <c r="FG149" s="20"/>
      <c r="FH149" s="20"/>
      <c r="FI149" s="20"/>
      <c r="FJ149" s="20"/>
      <c r="FK149" s="20"/>
      <c r="FL149" s="20"/>
      <c r="FM149" s="20"/>
      <c r="FN149" s="20"/>
      <c r="FO149" s="20"/>
      <c r="FP149" s="20"/>
      <c r="FQ149" s="20"/>
      <c r="FR149" s="20"/>
      <c r="FS149" s="20"/>
      <c r="FT149" s="20"/>
      <c r="FU149" s="20"/>
      <c r="FV149" s="20"/>
      <c r="FW149" s="20"/>
      <c r="FX149" s="20"/>
      <c r="FY149" s="20"/>
      <c r="FZ149" s="20"/>
      <c r="GA149" s="20"/>
      <c r="GB149" s="20"/>
      <c r="GC149" s="20"/>
      <c r="GD149" s="20"/>
      <c r="GE149" s="20"/>
      <c r="GF149" s="20"/>
      <c r="GG149" s="20"/>
      <c r="GH149" s="20"/>
      <c r="GI149" s="20"/>
      <c r="GJ149" s="20"/>
      <c r="GK149" s="20"/>
      <c r="GL149" s="20"/>
      <c r="GM149" s="20"/>
      <c r="GN149" s="20"/>
      <c r="GO149" s="20"/>
      <c r="GP149" s="20"/>
      <c r="GQ149" s="20"/>
      <c r="GR149" s="20"/>
      <c r="GS149" s="20"/>
      <c r="GT149" s="20"/>
      <c r="GU149" s="20"/>
      <c r="GV149" s="20"/>
      <c r="GW149" s="20"/>
      <c r="GX149" s="20"/>
      <c r="GY149" s="20"/>
      <c r="GZ149" s="20"/>
      <c r="HA149" s="20"/>
      <c r="HB149" s="20"/>
      <c r="HC149" s="20"/>
      <c r="HD149" s="20"/>
      <c r="HE149" s="20"/>
      <c r="HF149" s="20"/>
      <c r="HG149" s="20"/>
      <c r="HH149" s="20"/>
      <c r="HI149" s="20"/>
      <c r="HJ149" s="20"/>
      <c r="HK149" s="20"/>
      <c r="HL149" s="20"/>
      <c r="HM149" s="20"/>
      <c r="HN149" s="20"/>
      <c r="HO149" s="20"/>
      <c r="HP149" s="20"/>
      <c r="HQ149" s="20"/>
      <c r="HR149" s="20"/>
      <c r="HS149" s="20"/>
      <c r="HT149" s="20"/>
      <c r="HU149" s="20"/>
      <c r="HV149" s="20"/>
      <c r="HW149" s="20"/>
      <c r="HX149" s="20"/>
      <c r="HY149" s="20"/>
      <c r="HZ149" s="20"/>
      <c r="IA149" s="20"/>
      <c r="IB149" s="20"/>
      <c r="IC149" s="20"/>
      <c r="ID149" s="20"/>
      <c r="IE149" s="20"/>
      <c r="IF149" s="20"/>
      <c r="IG149" s="20"/>
      <c r="IH149" s="20"/>
      <c r="II149" s="20"/>
      <c r="IJ149" s="20"/>
      <c r="IK149" s="20"/>
      <c r="IL149" s="20"/>
      <c r="IM149" s="20"/>
      <c r="IN149" s="20"/>
      <c r="IO149" s="20"/>
      <c r="IP149" s="20"/>
      <c r="IQ149" s="20"/>
      <c r="IR149" s="20"/>
    </row>
    <row r="150" s="19" customFormat="1" ht="24" spans="1:252">
      <c r="A150" s="32">
        <v>66</v>
      </c>
      <c r="B150" s="55" t="s">
        <v>349</v>
      </c>
      <c r="C150" s="34" t="s">
        <v>15</v>
      </c>
      <c r="D150" s="36" t="s">
        <v>350</v>
      </c>
      <c r="E150" s="34" t="s">
        <v>24</v>
      </c>
      <c r="F150" s="32" t="s">
        <v>351</v>
      </c>
      <c r="G150" s="32" t="s">
        <v>352</v>
      </c>
      <c r="H150" s="34" t="s">
        <v>144</v>
      </c>
      <c r="I150" s="41">
        <v>3400</v>
      </c>
      <c r="J150" s="34" t="s">
        <v>20</v>
      </c>
      <c r="K150" s="32" t="s">
        <v>92</v>
      </c>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c r="BM150" s="20"/>
      <c r="BN150" s="20"/>
      <c r="BO150" s="20"/>
      <c r="BP150" s="20"/>
      <c r="BQ150" s="20"/>
      <c r="BR150" s="20"/>
      <c r="BS150" s="20"/>
      <c r="BT150" s="20"/>
      <c r="BU150" s="20"/>
      <c r="BV150" s="20"/>
      <c r="BW150" s="20"/>
      <c r="BX150" s="20"/>
      <c r="BY150" s="20"/>
      <c r="BZ150" s="20"/>
      <c r="CA150" s="20"/>
      <c r="CB150" s="20"/>
      <c r="CC150" s="20"/>
      <c r="CD150" s="20"/>
      <c r="CE150" s="20"/>
      <c r="CF150" s="20"/>
      <c r="CG150" s="20"/>
      <c r="CH150" s="20"/>
      <c r="CI150" s="20"/>
      <c r="CJ150" s="20"/>
      <c r="CK150" s="20"/>
      <c r="CL150" s="20"/>
      <c r="CM150" s="20"/>
      <c r="CN150" s="20"/>
      <c r="CO150" s="20"/>
      <c r="CP150" s="20"/>
      <c r="CQ150" s="20"/>
      <c r="CR150" s="20"/>
      <c r="CS150" s="20"/>
      <c r="CT150" s="20"/>
      <c r="CU150" s="20"/>
      <c r="CV150" s="20"/>
      <c r="CW150" s="20"/>
      <c r="CX150" s="20"/>
      <c r="CY150" s="20"/>
      <c r="CZ150" s="20"/>
      <c r="DA150" s="20"/>
      <c r="DB150" s="20"/>
      <c r="DC150" s="20"/>
      <c r="DD150" s="20"/>
      <c r="DE150" s="20"/>
      <c r="DF150" s="20"/>
      <c r="DG150" s="20"/>
      <c r="DH150" s="20"/>
      <c r="DI150" s="20"/>
      <c r="DJ150" s="20"/>
      <c r="DK150" s="20"/>
      <c r="DL150" s="20"/>
      <c r="DM150" s="20"/>
      <c r="DN150" s="20"/>
      <c r="DO150" s="20"/>
      <c r="DP150" s="20"/>
      <c r="DQ150" s="20"/>
      <c r="DR150" s="20"/>
      <c r="DS150" s="20"/>
      <c r="DT150" s="20"/>
      <c r="DU150" s="20"/>
      <c r="DV150" s="20"/>
      <c r="DW150" s="20"/>
      <c r="DX150" s="20"/>
      <c r="DY150" s="20"/>
      <c r="DZ150" s="20"/>
      <c r="EA150" s="20"/>
      <c r="EB150" s="20"/>
      <c r="EC150" s="20"/>
      <c r="ED150" s="20"/>
      <c r="EE150" s="20"/>
      <c r="EF150" s="20"/>
      <c r="EG150" s="20"/>
      <c r="EH150" s="20"/>
      <c r="EI150" s="20"/>
      <c r="EJ150" s="20"/>
      <c r="EK150" s="20"/>
      <c r="EL150" s="20"/>
      <c r="EM150" s="20"/>
      <c r="EN150" s="20"/>
      <c r="EO150" s="20"/>
      <c r="EP150" s="20"/>
      <c r="EQ150" s="20"/>
      <c r="ER150" s="20"/>
      <c r="ES150" s="20"/>
      <c r="ET150" s="20"/>
      <c r="EU150" s="20"/>
      <c r="EV150" s="20"/>
      <c r="EW150" s="20"/>
      <c r="EX150" s="20"/>
      <c r="EY150" s="20"/>
      <c r="EZ150" s="20"/>
      <c r="FA150" s="20"/>
      <c r="FB150" s="20"/>
      <c r="FC150" s="20"/>
      <c r="FD150" s="20"/>
      <c r="FE150" s="20"/>
      <c r="FF150" s="20"/>
      <c r="FG150" s="20"/>
      <c r="FH150" s="20"/>
      <c r="FI150" s="20"/>
      <c r="FJ150" s="20"/>
      <c r="FK150" s="20"/>
      <c r="FL150" s="20"/>
      <c r="FM150" s="20"/>
      <c r="FN150" s="20"/>
      <c r="FO150" s="20"/>
      <c r="FP150" s="20"/>
      <c r="FQ150" s="20"/>
      <c r="FR150" s="20"/>
      <c r="FS150" s="20"/>
      <c r="FT150" s="20"/>
      <c r="FU150" s="20"/>
      <c r="FV150" s="20"/>
      <c r="FW150" s="20"/>
      <c r="FX150" s="20"/>
      <c r="FY150" s="20"/>
      <c r="FZ150" s="20"/>
      <c r="GA150" s="20"/>
      <c r="GB150" s="20"/>
      <c r="GC150" s="20"/>
      <c r="GD150" s="20"/>
      <c r="GE150" s="20"/>
      <c r="GF150" s="20"/>
      <c r="GG150" s="20"/>
      <c r="GH150" s="20"/>
      <c r="GI150" s="20"/>
      <c r="GJ150" s="20"/>
      <c r="GK150" s="20"/>
      <c r="GL150" s="20"/>
      <c r="GM150" s="20"/>
      <c r="GN150" s="20"/>
      <c r="GO150" s="20"/>
      <c r="GP150" s="20"/>
      <c r="GQ150" s="20"/>
      <c r="GR150" s="20"/>
      <c r="GS150" s="20"/>
      <c r="GT150" s="20"/>
      <c r="GU150" s="20"/>
      <c r="GV150" s="20"/>
      <c r="GW150" s="20"/>
      <c r="GX150" s="20"/>
      <c r="GY150" s="20"/>
      <c r="GZ150" s="20"/>
      <c r="HA150" s="20"/>
      <c r="HB150" s="20"/>
      <c r="HC150" s="20"/>
      <c r="HD150" s="20"/>
      <c r="HE150" s="20"/>
      <c r="HF150" s="20"/>
      <c r="HG150" s="20"/>
      <c r="HH150" s="20"/>
      <c r="HI150" s="20"/>
      <c r="HJ150" s="20"/>
      <c r="HK150" s="20"/>
      <c r="HL150" s="20"/>
      <c r="HM150" s="20"/>
      <c r="HN150" s="20"/>
      <c r="HO150" s="20"/>
      <c r="HP150" s="20"/>
      <c r="HQ150" s="20"/>
      <c r="HR150" s="20"/>
      <c r="HS150" s="20"/>
      <c r="HT150" s="20"/>
      <c r="HU150" s="20"/>
      <c r="HV150" s="20"/>
      <c r="HW150" s="20"/>
      <c r="HX150" s="20"/>
      <c r="HY150" s="20"/>
      <c r="HZ150" s="20"/>
      <c r="IA150" s="20"/>
      <c r="IB150" s="20"/>
      <c r="IC150" s="20"/>
      <c r="ID150" s="20"/>
      <c r="IE150" s="20"/>
      <c r="IF150" s="20"/>
      <c r="IG150" s="20"/>
      <c r="IH150" s="20"/>
      <c r="II150" s="20"/>
      <c r="IJ150" s="20"/>
      <c r="IK150" s="20"/>
      <c r="IL150" s="20"/>
      <c r="IM150" s="20"/>
      <c r="IN150" s="20"/>
      <c r="IO150" s="20"/>
      <c r="IP150" s="20"/>
      <c r="IQ150" s="20"/>
      <c r="IR150" s="20"/>
    </row>
    <row r="151" s="19" customFormat="1" spans="1:252">
      <c r="A151" s="32">
        <v>67</v>
      </c>
      <c r="B151" s="56" t="s">
        <v>353</v>
      </c>
      <c r="C151" s="57" t="s">
        <v>38</v>
      </c>
      <c r="D151" s="57">
        <v>1976.5</v>
      </c>
      <c r="E151" s="57" t="s">
        <v>24</v>
      </c>
      <c r="F151" s="32" t="s">
        <v>96</v>
      </c>
      <c r="G151" s="32" t="s">
        <v>218</v>
      </c>
      <c r="H151" s="57" t="s">
        <v>354</v>
      </c>
      <c r="I151" s="57">
        <v>3300</v>
      </c>
      <c r="J151" s="57" t="s">
        <v>20</v>
      </c>
      <c r="K151" s="57" t="s">
        <v>355</v>
      </c>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c r="BM151" s="20"/>
      <c r="BN151" s="20"/>
      <c r="BO151" s="20"/>
      <c r="BP151" s="20"/>
      <c r="BQ151" s="20"/>
      <c r="BR151" s="20"/>
      <c r="BS151" s="20"/>
      <c r="BT151" s="20"/>
      <c r="BU151" s="20"/>
      <c r="BV151" s="20"/>
      <c r="BW151" s="20"/>
      <c r="BX151" s="20"/>
      <c r="BY151" s="20"/>
      <c r="BZ151" s="20"/>
      <c r="CA151" s="20"/>
      <c r="CB151" s="20"/>
      <c r="CC151" s="20"/>
      <c r="CD151" s="20"/>
      <c r="CE151" s="20"/>
      <c r="CF151" s="20"/>
      <c r="CG151" s="20"/>
      <c r="CH151" s="20"/>
      <c r="CI151" s="20"/>
      <c r="CJ151" s="20"/>
      <c r="CK151" s="20"/>
      <c r="CL151" s="20"/>
      <c r="CM151" s="20"/>
      <c r="CN151" s="20"/>
      <c r="CO151" s="20"/>
      <c r="CP151" s="20"/>
      <c r="CQ151" s="20"/>
      <c r="CR151" s="20"/>
      <c r="CS151" s="20"/>
      <c r="CT151" s="20"/>
      <c r="CU151" s="20"/>
      <c r="CV151" s="20"/>
      <c r="CW151" s="20"/>
      <c r="CX151" s="20"/>
      <c r="CY151" s="20"/>
      <c r="CZ151" s="20"/>
      <c r="DA151" s="20"/>
      <c r="DB151" s="20"/>
      <c r="DC151" s="20"/>
      <c r="DD151" s="20"/>
      <c r="DE151" s="20"/>
      <c r="DF151" s="20"/>
      <c r="DG151" s="20"/>
      <c r="DH151" s="20"/>
      <c r="DI151" s="20"/>
      <c r="DJ151" s="20"/>
      <c r="DK151" s="20"/>
      <c r="DL151" s="20"/>
      <c r="DM151" s="20"/>
      <c r="DN151" s="20"/>
      <c r="DO151" s="20"/>
      <c r="DP151" s="20"/>
      <c r="DQ151" s="20"/>
      <c r="DR151" s="20"/>
      <c r="DS151" s="20"/>
      <c r="DT151" s="20"/>
      <c r="DU151" s="20"/>
      <c r="DV151" s="20"/>
      <c r="DW151" s="20"/>
      <c r="DX151" s="20"/>
      <c r="DY151" s="20"/>
      <c r="DZ151" s="20"/>
      <c r="EA151" s="20"/>
      <c r="EB151" s="20"/>
      <c r="EC151" s="20"/>
      <c r="ED151" s="20"/>
      <c r="EE151" s="20"/>
      <c r="EF151" s="20"/>
      <c r="EG151" s="20"/>
      <c r="EH151" s="20"/>
      <c r="EI151" s="20"/>
      <c r="EJ151" s="20"/>
      <c r="EK151" s="20"/>
      <c r="EL151" s="20"/>
      <c r="EM151" s="20"/>
      <c r="EN151" s="20"/>
      <c r="EO151" s="20"/>
      <c r="EP151" s="20"/>
      <c r="EQ151" s="20"/>
      <c r="ER151" s="20"/>
      <c r="ES151" s="20"/>
      <c r="ET151" s="20"/>
      <c r="EU151" s="20"/>
      <c r="EV151" s="20"/>
      <c r="EW151" s="20"/>
      <c r="EX151" s="20"/>
      <c r="EY151" s="20"/>
      <c r="EZ151" s="20"/>
      <c r="FA151" s="20"/>
      <c r="FB151" s="20"/>
      <c r="FC151" s="20"/>
      <c r="FD151" s="20"/>
      <c r="FE151" s="20"/>
      <c r="FF151" s="20"/>
      <c r="FG151" s="20"/>
      <c r="FH151" s="20"/>
      <c r="FI151" s="20"/>
      <c r="FJ151" s="20"/>
      <c r="FK151" s="20"/>
      <c r="FL151" s="20"/>
      <c r="FM151" s="20"/>
      <c r="FN151" s="20"/>
      <c r="FO151" s="20"/>
      <c r="FP151" s="20"/>
      <c r="FQ151" s="20"/>
      <c r="FR151" s="20"/>
      <c r="FS151" s="20"/>
      <c r="FT151" s="20"/>
      <c r="FU151" s="20"/>
      <c r="FV151" s="20"/>
      <c r="FW151" s="20"/>
      <c r="FX151" s="20"/>
      <c r="FY151" s="20"/>
      <c r="FZ151" s="20"/>
      <c r="GA151" s="20"/>
      <c r="GB151" s="20"/>
      <c r="GC151" s="20"/>
      <c r="GD151" s="20"/>
      <c r="GE151" s="20"/>
      <c r="GF151" s="20"/>
      <c r="GG151" s="20"/>
      <c r="GH151" s="20"/>
      <c r="GI151" s="20"/>
      <c r="GJ151" s="20"/>
      <c r="GK151" s="20"/>
      <c r="GL151" s="20"/>
      <c r="GM151" s="20"/>
      <c r="GN151" s="20"/>
      <c r="GO151" s="20"/>
      <c r="GP151" s="20"/>
      <c r="GQ151" s="20"/>
      <c r="GR151" s="20"/>
      <c r="GS151" s="20"/>
      <c r="GT151" s="20"/>
      <c r="GU151" s="20"/>
      <c r="GV151" s="20"/>
      <c r="GW151" s="20"/>
      <c r="GX151" s="20"/>
      <c r="GY151" s="20"/>
      <c r="GZ151" s="20"/>
      <c r="HA151" s="20"/>
      <c r="HB151" s="20"/>
      <c r="HC151" s="20"/>
      <c r="HD151" s="20"/>
      <c r="HE151" s="20"/>
      <c r="HF151" s="20"/>
      <c r="HG151" s="20"/>
      <c r="HH151" s="20"/>
      <c r="HI151" s="20"/>
      <c r="HJ151" s="20"/>
      <c r="HK151" s="20"/>
      <c r="HL151" s="20"/>
      <c r="HM151" s="20"/>
      <c r="HN151" s="20"/>
      <c r="HO151" s="20"/>
      <c r="HP151" s="20"/>
      <c r="HQ151" s="20"/>
      <c r="HR151" s="20"/>
      <c r="HS151" s="20"/>
      <c r="HT151" s="20"/>
      <c r="HU151" s="20"/>
      <c r="HV151" s="20"/>
      <c r="HW151" s="20"/>
      <c r="HX151" s="20"/>
      <c r="HY151" s="20"/>
      <c r="HZ151" s="20"/>
      <c r="IA151" s="20"/>
      <c r="IB151" s="20"/>
      <c r="IC151" s="20"/>
      <c r="ID151" s="20"/>
      <c r="IE151" s="20"/>
      <c r="IF151" s="20"/>
      <c r="IG151" s="20"/>
      <c r="IH151" s="20"/>
      <c r="II151" s="20"/>
      <c r="IJ151" s="20"/>
      <c r="IK151" s="20"/>
      <c r="IL151" s="20"/>
      <c r="IM151" s="20"/>
      <c r="IN151" s="20"/>
      <c r="IO151" s="20"/>
      <c r="IP151" s="20"/>
      <c r="IQ151" s="20"/>
      <c r="IR151" s="20"/>
    </row>
    <row r="152" s="19" customFormat="1" ht="24" spans="1:252">
      <c r="A152" s="32">
        <v>68</v>
      </c>
      <c r="B152" s="56" t="s">
        <v>356</v>
      </c>
      <c r="C152" s="57" t="s">
        <v>38</v>
      </c>
      <c r="D152" s="57">
        <v>1989.12</v>
      </c>
      <c r="E152" s="57" t="s">
        <v>24</v>
      </c>
      <c r="F152" s="32" t="s">
        <v>100</v>
      </c>
      <c r="G152" s="32" t="s">
        <v>218</v>
      </c>
      <c r="H152" s="57" t="s">
        <v>357</v>
      </c>
      <c r="I152" s="57">
        <v>3300</v>
      </c>
      <c r="J152" s="57" t="s">
        <v>20</v>
      </c>
      <c r="K152" s="57" t="s">
        <v>226</v>
      </c>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c r="BM152" s="20"/>
      <c r="BN152" s="20"/>
      <c r="BO152" s="20"/>
      <c r="BP152" s="20"/>
      <c r="BQ152" s="20"/>
      <c r="BR152" s="20"/>
      <c r="BS152" s="20"/>
      <c r="BT152" s="20"/>
      <c r="BU152" s="20"/>
      <c r="BV152" s="20"/>
      <c r="BW152" s="20"/>
      <c r="BX152" s="20"/>
      <c r="BY152" s="20"/>
      <c r="BZ152" s="20"/>
      <c r="CA152" s="20"/>
      <c r="CB152" s="20"/>
      <c r="CC152" s="20"/>
      <c r="CD152" s="20"/>
      <c r="CE152" s="20"/>
      <c r="CF152" s="20"/>
      <c r="CG152" s="20"/>
      <c r="CH152" s="20"/>
      <c r="CI152" s="20"/>
      <c r="CJ152" s="20"/>
      <c r="CK152" s="20"/>
      <c r="CL152" s="20"/>
      <c r="CM152" s="20"/>
      <c r="CN152" s="20"/>
      <c r="CO152" s="20"/>
      <c r="CP152" s="20"/>
      <c r="CQ152" s="20"/>
      <c r="CR152" s="20"/>
      <c r="CS152" s="20"/>
      <c r="CT152" s="20"/>
      <c r="CU152" s="20"/>
      <c r="CV152" s="20"/>
      <c r="CW152" s="20"/>
      <c r="CX152" s="20"/>
      <c r="CY152" s="20"/>
      <c r="CZ152" s="20"/>
      <c r="DA152" s="20"/>
      <c r="DB152" s="20"/>
      <c r="DC152" s="20"/>
      <c r="DD152" s="20"/>
      <c r="DE152" s="20"/>
      <c r="DF152" s="20"/>
      <c r="DG152" s="20"/>
      <c r="DH152" s="20"/>
      <c r="DI152" s="20"/>
      <c r="DJ152" s="20"/>
      <c r="DK152" s="20"/>
      <c r="DL152" s="20"/>
      <c r="DM152" s="20"/>
      <c r="DN152" s="20"/>
      <c r="DO152" s="20"/>
      <c r="DP152" s="20"/>
      <c r="DQ152" s="20"/>
      <c r="DR152" s="20"/>
      <c r="DS152" s="20"/>
      <c r="DT152" s="20"/>
      <c r="DU152" s="20"/>
      <c r="DV152" s="20"/>
      <c r="DW152" s="20"/>
      <c r="DX152" s="20"/>
      <c r="DY152" s="20"/>
      <c r="DZ152" s="20"/>
      <c r="EA152" s="20"/>
      <c r="EB152" s="20"/>
      <c r="EC152" s="20"/>
      <c r="ED152" s="20"/>
      <c r="EE152" s="20"/>
      <c r="EF152" s="20"/>
      <c r="EG152" s="20"/>
      <c r="EH152" s="20"/>
      <c r="EI152" s="20"/>
      <c r="EJ152" s="20"/>
      <c r="EK152" s="20"/>
      <c r="EL152" s="20"/>
      <c r="EM152" s="20"/>
      <c r="EN152" s="20"/>
      <c r="EO152" s="20"/>
      <c r="EP152" s="20"/>
      <c r="EQ152" s="20"/>
      <c r="ER152" s="20"/>
      <c r="ES152" s="20"/>
      <c r="ET152" s="20"/>
      <c r="EU152" s="20"/>
      <c r="EV152" s="20"/>
      <c r="EW152" s="20"/>
      <c r="EX152" s="20"/>
      <c r="EY152" s="20"/>
      <c r="EZ152" s="20"/>
      <c r="FA152" s="20"/>
      <c r="FB152" s="20"/>
      <c r="FC152" s="20"/>
      <c r="FD152" s="20"/>
      <c r="FE152" s="20"/>
      <c r="FF152" s="20"/>
      <c r="FG152" s="20"/>
      <c r="FH152" s="20"/>
      <c r="FI152" s="20"/>
      <c r="FJ152" s="20"/>
      <c r="FK152" s="20"/>
      <c r="FL152" s="20"/>
      <c r="FM152" s="20"/>
      <c r="FN152" s="20"/>
      <c r="FO152" s="20"/>
      <c r="FP152" s="20"/>
      <c r="FQ152" s="20"/>
      <c r="FR152" s="20"/>
      <c r="FS152" s="20"/>
      <c r="FT152" s="20"/>
      <c r="FU152" s="20"/>
      <c r="FV152" s="20"/>
      <c r="FW152" s="20"/>
      <c r="FX152" s="20"/>
      <c r="FY152" s="20"/>
      <c r="FZ152" s="20"/>
      <c r="GA152" s="20"/>
      <c r="GB152" s="20"/>
      <c r="GC152" s="20"/>
      <c r="GD152" s="20"/>
      <c r="GE152" s="20"/>
      <c r="GF152" s="20"/>
      <c r="GG152" s="20"/>
      <c r="GH152" s="20"/>
      <c r="GI152" s="20"/>
      <c r="GJ152" s="20"/>
      <c r="GK152" s="20"/>
      <c r="GL152" s="20"/>
      <c r="GM152" s="20"/>
      <c r="GN152" s="20"/>
      <c r="GO152" s="20"/>
      <c r="GP152" s="20"/>
      <c r="GQ152" s="20"/>
      <c r="GR152" s="20"/>
      <c r="GS152" s="20"/>
      <c r="GT152" s="20"/>
      <c r="GU152" s="20"/>
      <c r="GV152" s="20"/>
      <c r="GW152" s="20"/>
      <c r="GX152" s="20"/>
      <c r="GY152" s="20"/>
      <c r="GZ152" s="20"/>
      <c r="HA152" s="20"/>
      <c r="HB152" s="20"/>
      <c r="HC152" s="20"/>
      <c r="HD152" s="20"/>
      <c r="HE152" s="20"/>
      <c r="HF152" s="20"/>
      <c r="HG152" s="20"/>
      <c r="HH152" s="20"/>
      <c r="HI152" s="20"/>
      <c r="HJ152" s="20"/>
      <c r="HK152" s="20"/>
      <c r="HL152" s="20"/>
      <c r="HM152" s="20"/>
      <c r="HN152" s="20"/>
      <c r="HO152" s="20"/>
      <c r="HP152" s="20"/>
      <c r="HQ152" s="20"/>
      <c r="HR152" s="20"/>
      <c r="HS152" s="20"/>
      <c r="HT152" s="20"/>
      <c r="HU152" s="20"/>
      <c r="HV152" s="20"/>
      <c r="HW152" s="20"/>
      <c r="HX152" s="20"/>
      <c r="HY152" s="20"/>
      <c r="HZ152" s="20"/>
      <c r="IA152" s="20"/>
      <c r="IB152" s="20"/>
      <c r="IC152" s="20"/>
      <c r="ID152" s="20"/>
      <c r="IE152" s="20"/>
      <c r="IF152" s="20"/>
      <c r="IG152" s="20"/>
      <c r="IH152" s="20"/>
      <c r="II152" s="20"/>
      <c r="IJ152" s="20"/>
      <c r="IK152" s="20"/>
      <c r="IL152" s="20"/>
      <c r="IM152" s="20"/>
      <c r="IN152" s="20"/>
      <c r="IO152" s="20"/>
      <c r="IP152" s="20"/>
      <c r="IQ152" s="20"/>
      <c r="IR152" s="20"/>
    </row>
    <row r="153" s="19" customFormat="1" spans="1:252">
      <c r="A153" s="32">
        <v>69</v>
      </c>
      <c r="B153" s="56" t="s">
        <v>358</v>
      </c>
      <c r="C153" s="57" t="s">
        <v>38</v>
      </c>
      <c r="D153" s="57">
        <v>1973.8</v>
      </c>
      <c r="E153" s="57" t="s">
        <v>24</v>
      </c>
      <c r="F153" s="32" t="s">
        <v>359</v>
      </c>
      <c r="G153" s="32" t="s">
        <v>218</v>
      </c>
      <c r="H153" s="57" t="s">
        <v>360</v>
      </c>
      <c r="I153" s="57">
        <v>3300</v>
      </c>
      <c r="J153" s="57" t="s">
        <v>20</v>
      </c>
      <c r="K153" s="57" t="s">
        <v>55</v>
      </c>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c r="BM153" s="20"/>
      <c r="BN153" s="20"/>
      <c r="BO153" s="20"/>
      <c r="BP153" s="20"/>
      <c r="BQ153" s="20"/>
      <c r="BR153" s="20"/>
      <c r="BS153" s="20"/>
      <c r="BT153" s="20"/>
      <c r="BU153" s="20"/>
      <c r="BV153" s="20"/>
      <c r="BW153" s="20"/>
      <c r="BX153" s="20"/>
      <c r="BY153" s="20"/>
      <c r="BZ153" s="20"/>
      <c r="CA153" s="20"/>
      <c r="CB153" s="20"/>
      <c r="CC153" s="20"/>
      <c r="CD153" s="20"/>
      <c r="CE153" s="20"/>
      <c r="CF153" s="20"/>
      <c r="CG153" s="20"/>
      <c r="CH153" s="20"/>
      <c r="CI153" s="20"/>
      <c r="CJ153" s="20"/>
      <c r="CK153" s="20"/>
      <c r="CL153" s="20"/>
      <c r="CM153" s="20"/>
      <c r="CN153" s="20"/>
      <c r="CO153" s="20"/>
      <c r="CP153" s="20"/>
      <c r="CQ153" s="20"/>
      <c r="CR153" s="20"/>
      <c r="CS153" s="20"/>
      <c r="CT153" s="20"/>
      <c r="CU153" s="20"/>
      <c r="CV153" s="20"/>
      <c r="CW153" s="20"/>
      <c r="CX153" s="20"/>
      <c r="CY153" s="20"/>
      <c r="CZ153" s="20"/>
      <c r="DA153" s="20"/>
      <c r="DB153" s="20"/>
      <c r="DC153" s="20"/>
      <c r="DD153" s="20"/>
      <c r="DE153" s="20"/>
      <c r="DF153" s="20"/>
      <c r="DG153" s="20"/>
      <c r="DH153" s="20"/>
      <c r="DI153" s="20"/>
      <c r="DJ153" s="20"/>
      <c r="DK153" s="20"/>
      <c r="DL153" s="20"/>
      <c r="DM153" s="20"/>
      <c r="DN153" s="20"/>
      <c r="DO153" s="20"/>
      <c r="DP153" s="20"/>
      <c r="DQ153" s="20"/>
      <c r="DR153" s="20"/>
      <c r="DS153" s="20"/>
      <c r="DT153" s="20"/>
      <c r="DU153" s="20"/>
      <c r="DV153" s="20"/>
      <c r="DW153" s="20"/>
      <c r="DX153" s="20"/>
      <c r="DY153" s="20"/>
      <c r="DZ153" s="20"/>
      <c r="EA153" s="20"/>
      <c r="EB153" s="20"/>
      <c r="EC153" s="20"/>
      <c r="ED153" s="20"/>
      <c r="EE153" s="20"/>
      <c r="EF153" s="20"/>
      <c r="EG153" s="20"/>
      <c r="EH153" s="20"/>
      <c r="EI153" s="20"/>
      <c r="EJ153" s="20"/>
      <c r="EK153" s="20"/>
      <c r="EL153" s="20"/>
      <c r="EM153" s="20"/>
      <c r="EN153" s="20"/>
      <c r="EO153" s="20"/>
      <c r="EP153" s="20"/>
      <c r="EQ153" s="20"/>
      <c r="ER153" s="20"/>
      <c r="ES153" s="20"/>
      <c r="ET153" s="20"/>
      <c r="EU153" s="20"/>
      <c r="EV153" s="20"/>
      <c r="EW153" s="20"/>
      <c r="EX153" s="20"/>
      <c r="EY153" s="20"/>
      <c r="EZ153" s="20"/>
      <c r="FA153" s="20"/>
      <c r="FB153" s="20"/>
      <c r="FC153" s="20"/>
      <c r="FD153" s="20"/>
      <c r="FE153" s="20"/>
      <c r="FF153" s="20"/>
      <c r="FG153" s="20"/>
      <c r="FH153" s="20"/>
      <c r="FI153" s="20"/>
      <c r="FJ153" s="20"/>
      <c r="FK153" s="20"/>
      <c r="FL153" s="20"/>
      <c r="FM153" s="20"/>
      <c r="FN153" s="20"/>
      <c r="FO153" s="20"/>
      <c r="FP153" s="20"/>
      <c r="FQ153" s="20"/>
      <c r="FR153" s="20"/>
      <c r="FS153" s="20"/>
      <c r="FT153" s="20"/>
      <c r="FU153" s="20"/>
      <c r="FV153" s="20"/>
      <c r="FW153" s="20"/>
      <c r="FX153" s="20"/>
      <c r="FY153" s="20"/>
      <c r="FZ153" s="20"/>
      <c r="GA153" s="20"/>
      <c r="GB153" s="20"/>
      <c r="GC153" s="20"/>
      <c r="GD153" s="20"/>
      <c r="GE153" s="20"/>
      <c r="GF153" s="20"/>
      <c r="GG153" s="20"/>
      <c r="GH153" s="20"/>
      <c r="GI153" s="20"/>
      <c r="GJ153" s="20"/>
      <c r="GK153" s="20"/>
      <c r="GL153" s="20"/>
      <c r="GM153" s="20"/>
      <c r="GN153" s="20"/>
      <c r="GO153" s="20"/>
      <c r="GP153" s="20"/>
      <c r="GQ153" s="20"/>
      <c r="GR153" s="20"/>
      <c r="GS153" s="20"/>
      <c r="GT153" s="20"/>
      <c r="GU153" s="20"/>
      <c r="GV153" s="20"/>
      <c r="GW153" s="20"/>
      <c r="GX153" s="20"/>
      <c r="GY153" s="20"/>
      <c r="GZ153" s="20"/>
      <c r="HA153" s="20"/>
      <c r="HB153" s="20"/>
      <c r="HC153" s="20"/>
      <c r="HD153" s="20"/>
      <c r="HE153" s="20"/>
      <c r="HF153" s="20"/>
      <c r="HG153" s="20"/>
      <c r="HH153" s="20"/>
      <c r="HI153" s="20"/>
      <c r="HJ153" s="20"/>
      <c r="HK153" s="20"/>
      <c r="HL153" s="20"/>
      <c r="HM153" s="20"/>
      <c r="HN153" s="20"/>
      <c r="HO153" s="20"/>
      <c r="HP153" s="20"/>
      <c r="HQ153" s="20"/>
      <c r="HR153" s="20"/>
      <c r="HS153" s="20"/>
      <c r="HT153" s="20"/>
      <c r="HU153" s="20"/>
      <c r="HV153" s="20"/>
      <c r="HW153" s="20"/>
      <c r="HX153" s="20"/>
      <c r="HY153" s="20"/>
      <c r="HZ153" s="20"/>
      <c r="IA153" s="20"/>
      <c r="IB153" s="20"/>
      <c r="IC153" s="20"/>
      <c r="ID153" s="20"/>
      <c r="IE153" s="20"/>
      <c r="IF153" s="20"/>
      <c r="IG153" s="20"/>
      <c r="IH153" s="20"/>
      <c r="II153" s="20"/>
      <c r="IJ153" s="20"/>
      <c r="IK153" s="20"/>
      <c r="IL153" s="20"/>
      <c r="IM153" s="20"/>
      <c r="IN153" s="20"/>
      <c r="IO153" s="20"/>
      <c r="IP153" s="20"/>
      <c r="IQ153" s="20"/>
      <c r="IR153" s="20"/>
    </row>
    <row r="154" s="19" customFormat="1" spans="1:252">
      <c r="A154" s="32">
        <v>70</v>
      </c>
      <c r="B154" s="56" t="s">
        <v>361</v>
      </c>
      <c r="C154" s="57" t="s">
        <v>38</v>
      </c>
      <c r="D154" s="57">
        <v>1972.3</v>
      </c>
      <c r="E154" s="57" t="s">
        <v>24</v>
      </c>
      <c r="F154" s="32" t="s">
        <v>111</v>
      </c>
      <c r="G154" s="32" t="s">
        <v>218</v>
      </c>
      <c r="H154" s="57" t="s">
        <v>362</v>
      </c>
      <c r="I154" s="57">
        <v>3300</v>
      </c>
      <c r="J154" s="57" t="s">
        <v>20</v>
      </c>
      <c r="K154" s="57" t="s">
        <v>55</v>
      </c>
      <c r="L154" s="20"/>
      <c r="M154" s="20"/>
      <c r="N154" s="21"/>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c r="BM154" s="20"/>
      <c r="BN154" s="20"/>
      <c r="BO154" s="20"/>
      <c r="BP154" s="20"/>
      <c r="BQ154" s="20"/>
      <c r="BR154" s="20"/>
      <c r="BS154" s="20"/>
      <c r="BT154" s="20"/>
      <c r="BU154" s="20"/>
      <c r="BV154" s="20"/>
      <c r="BW154" s="20"/>
      <c r="BX154" s="20"/>
      <c r="BY154" s="20"/>
      <c r="BZ154" s="20"/>
      <c r="CA154" s="20"/>
      <c r="CB154" s="20"/>
      <c r="CC154" s="20"/>
      <c r="CD154" s="20"/>
      <c r="CE154" s="20"/>
      <c r="CF154" s="20"/>
      <c r="CG154" s="20"/>
      <c r="CH154" s="20"/>
      <c r="CI154" s="20"/>
      <c r="CJ154" s="20"/>
      <c r="CK154" s="20"/>
      <c r="CL154" s="20"/>
      <c r="CM154" s="20"/>
      <c r="CN154" s="20"/>
      <c r="CO154" s="20"/>
      <c r="CP154" s="20"/>
      <c r="CQ154" s="20"/>
      <c r="CR154" s="20"/>
      <c r="CS154" s="20"/>
      <c r="CT154" s="20"/>
      <c r="CU154" s="20"/>
      <c r="CV154" s="20"/>
      <c r="CW154" s="20"/>
      <c r="CX154" s="20"/>
      <c r="CY154" s="20"/>
      <c r="CZ154" s="20"/>
      <c r="DA154" s="20"/>
      <c r="DB154" s="20"/>
      <c r="DC154" s="20"/>
      <c r="DD154" s="20"/>
      <c r="DE154" s="20"/>
      <c r="DF154" s="20"/>
      <c r="DG154" s="20"/>
      <c r="DH154" s="20"/>
      <c r="DI154" s="20"/>
      <c r="DJ154" s="20"/>
      <c r="DK154" s="20"/>
      <c r="DL154" s="20"/>
      <c r="DM154" s="20"/>
      <c r="DN154" s="20"/>
      <c r="DO154" s="20"/>
      <c r="DP154" s="20"/>
      <c r="DQ154" s="20"/>
      <c r="DR154" s="20"/>
      <c r="DS154" s="20"/>
      <c r="DT154" s="20"/>
      <c r="DU154" s="20"/>
      <c r="DV154" s="20"/>
      <c r="DW154" s="20"/>
      <c r="DX154" s="20"/>
      <c r="DY154" s="20"/>
      <c r="DZ154" s="20"/>
      <c r="EA154" s="20"/>
      <c r="EB154" s="20"/>
      <c r="EC154" s="20"/>
      <c r="ED154" s="20"/>
      <c r="EE154" s="20"/>
      <c r="EF154" s="20"/>
      <c r="EG154" s="20"/>
      <c r="EH154" s="20"/>
      <c r="EI154" s="20"/>
      <c r="EJ154" s="20"/>
      <c r="EK154" s="20"/>
      <c r="EL154" s="20"/>
      <c r="EM154" s="20"/>
      <c r="EN154" s="20"/>
      <c r="EO154" s="20"/>
      <c r="EP154" s="20"/>
      <c r="EQ154" s="20"/>
      <c r="ER154" s="20"/>
      <c r="ES154" s="20"/>
      <c r="ET154" s="20"/>
      <c r="EU154" s="20"/>
      <c r="EV154" s="20"/>
      <c r="EW154" s="20"/>
      <c r="EX154" s="20"/>
      <c r="EY154" s="20"/>
      <c r="EZ154" s="20"/>
      <c r="FA154" s="20"/>
      <c r="FB154" s="20"/>
      <c r="FC154" s="20"/>
      <c r="FD154" s="20"/>
      <c r="FE154" s="20"/>
      <c r="FF154" s="20"/>
      <c r="FG154" s="20"/>
      <c r="FH154" s="20"/>
      <c r="FI154" s="20"/>
      <c r="FJ154" s="20"/>
      <c r="FK154" s="20"/>
      <c r="FL154" s="20"/>
      <c r="FM154" s="20"/>
      <c r="FN154" s="20"/>
      <c r="FO154" s="20"/>
      <c r="FP154" s="20"/>
      <c r="FQ154" s="20"/>
      <c r="FR154" s="20"/>
      <c r="FS154" s="20"/>
      <c r="FT154" s="20"/>
      <c r="FU154" s="20"/>
      <c r="FV154" s="20"/>
      <c r="FW154" s="20"/>
      <c r="FX154" s="20"/>
      <c r="FY154" s="20"/>
      <c r="FZ154" s="20"/>
      <c r="GA154" s="20"/>
      <c r="GB154" s="20"/>
      <c r="GC154" s="20"/>
      <c r="GD154" s="20"/>
      <c r="GE154" s="20"/>
      <c r="GF154" s="20"/>
      <c r="GG154" s="20"/>
      <c r="GH154" s="20"/>
      <c r="GI154" s="20"/>
      <c r="GJ154" s="20"/>
      <c r="GK154" s="20"/>
      <c r="GL154" s="20"/>
      <c r="GM154" s="20"/>
      <c r="GN154" s="20"/>
      <c r="GO154" s="20"/>
      <c r="GP154" s="20"/>
      <c r="GQ154" s="20"/>
      <c r="GR154" s="20"/>
      <c r="GS154" s="20"/>
      <c r="GT154" s="20"/>
      <c r="GU154" s="20"/>
      <c r="GV154" s="20"/>
      <c r="GW154" s="20"/>
      <c r="GX154" s="20"/>
      <c r="GY154" s="20"/>
      <c r="GZ154" s="20"/>
      <c r="HA154" s="20"/>
      <c r="HB154" s="20"/>
      <c r="HC154" s="20"/>
      <c r="HD154" s="20"/>
      <c r="HE154" s="20"/>
      <c r="HF154" s="20"/>
      <c r="HG154" s="20"/>
      <c r="HH154" s="20"/>
      <c r="HI154" s="20"/>
      <c r="HJ154" s="20"/>
      <c r="HK154" s="20"/>
      <c r="HL154" s="20"/>
      <c r="HM154" s="20"/>
      <c r="HN154" s="20"/>
      <c r="HO154" s="20"/>
      <c r="HP154" s="20"/>
      <c r="HQ154" s="20"/>
      <c r="HR154" s="20"/>
      <c r="HS154" s="20"/>
      <c r="HT154" s="20"/>
      <c r="HU154" s="20"/>
      <c r="HV154" s="20"/>
      <c r="HW154" s="20"/>
      <c r="HX154" s="20"/>
      <c r="HY154" s="20"/>
      <c r="HZ154" s="20"/>
      <c r="IA154" s="20"/>
      <c r="IB154" s="20"/>
      <c r="IC154" s="20"/>
      <c r="ID154" s="20"/>
      <c r="IE154" s="20"/>
      <c r="IF154" s="20"/>
      <c r="IG154" s="20"/>
      <c r="IH154" s="20"/>
      <c r="II154" s="20"/>
      <c r="IJ154" s="20"/>
      <c r="IK154" s="20"/>
      <c r="IL154" s="20"/>
      <c r="IM154" s="20"/>
      <c r="IN154" s="20"/>
      <c r="IO154" s="20"/>
      <c r="IP154" s="20"/>
      <c r="IQ154" s="20"/>
      <c r="IR154" s="20"/>
    </row>
    <row r="155" s="19" customFormat="1" spans="1:252">
      <c r="A155" s="32">
        <v>71</v>
      </c>
      <c r="B155" s="56" t="s">
        <v>363</v>
      </c>
      <c r="C155" s="57" t="s">
        <v>38</v>
      </c>
      <c r="D155" s="57">
        <v>1981.8</v>
      </c>
      <c r="E155" s="57" t="s">
        <v>24</v>
      </c>
      <c r="F155" s="32" t="s">
        <v>46</v>
      </c>
      <c r="G155" s="32" t="s">
        <v>218</v>
      </c>
      <c r="H155" s="57" t="s">
        <v>364</v>
      </c>
      <c r="I155" s="57">
        <v>3300</v>
      </c>
      <c r="J155" s="57" t="s">
        <v>20</v>
      </c>
      <c r="K155" s="57" t="s">
        <v>55</v>
      </c>
      <c r="L155" s="20"/>
      <c r="M155" s="20"/>
      <c r="N155" s="21"/>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c r="BM155" s="20"/>
      <c r="BN155" s="20"/>
      <c r="BO155" s="20"/>
      <c r="BP155" s="20"/>
      <c r="BQ155" s="20"/>
      <c r="BR155" s="20"/>
      <c r="BS155" s="20"/>
      <c r="BT155" s="20"/>
      <c r="BU155" s="20"/>
      <c r="BV155" s="20"/>
      <c r="BW155" s="20"/>
      <c r="BX155" s="20"/>
      <c r="BY155" s="20"/>
      <c r="BZ155" s="20"/>
      <c r="CA155" s="20"/>
      <c r="CB155" s="20"/>
      <c r="CC155" s="20"/>
      <c r="CD155" s="20"/>
      <c r="CE155" s="20"/>
      <c r="CF155" s="20"/>
      <c r="CG155" s="20"/>
      <c r="CH155" s="20"/>
      <c r="CI155" s="20"/>
      <c r="CJ155" s="20"/>
      <c r="CK155" s="20"/>
      <c r="CL155" s="20"/>
      <c r="CM155" s="20"/>
      <c r="CN155" s="20"/>
      <c r="CO155" s="20"/>
      <c r="CP155" s="20"/>
      <c r="CQ155" s="20"/>
      <c r="CR155" s="20"/>
      <c r="CS155" s="20"/>
      <c r="CT155" s="20"/>
      <c r="CU155" s="20"/>
      <c r="CV155" s="20"/>
      <c r="CW155" s="20"/>
      <c r="CX155" s="20"/>
      <c r="CY155" s="20"/>
      <c r="CZ155" s="20"/>
      <c r="DA155" s="20"/>
      <c r="DB155" s="20"/>
      <c r="DC155" s="20"/>
      <c r="DD155" s="20"/>
      <c r="DE155" s="20"/>
      <c r="DF155" s="20"/>
      <c r="DG155" s="20"/>
      <c r="DH155" s="20"/>
      <c r="DI155" s="20"/>
      <c r="DJ155" s="20"/>
      <c r="DK155" s="20"/>
      <c r="DL155" s="20"/>
      <c r="DM155" s="20"/>
      <c r="DN155" s="20"/>
      <c r="DO155" s="20"/>
      <c r="DP155" s="20"/>
      <c r="DQ155" s="20"/>
      <c r="DR155" s="20"/>
      <c r="DS155" s="20"/>
      <c r="DT155" s="20"/>
      <c r="DU155" s="20"/>
      <c r="DV155" s="20"/>
      <c r="DW155" s="20"/>
      <c r="DX155" s="20"/>
      <c r="DY155" s="20"/>
      <c r="DZ155" s="20"/>
      <c r="EA155" s="20"/>
      <c r="EB155" s="20"/>
      <c r="EC155" s="20"/>
      <c r="ED155" s="20"/>
      <c r="EE155" s="20"/>
      <c r="EF155" s="20"/>
      <c r="EG155" s="20"/>
      <c r="EH155" s="20"/>
      <c r="EI155" s="20"/>
      <c r="EJ155" s="20"/>
      <c r="EK155" s="20"/>
      <c r="EL155" s="20"/>
      <c r="EM155" s="20"/>
      <c r="EN155" s="20"/>
      <c r="EO155" s="20"/>
      <c r="EP155" s="20"/>
      <c r="EQ155" s="20"/>
      <c r="ER155" s="20"/>
      <c r="ES155" s="20"/>
      <c r="ET155" s="20"/>
      <c r="EU155" s="20"/>
      <c r="EV155" s="20"/>
      <c r="EW155" s="20"/>
      <c r="EX155" s="20"/>
      <c r="EY155" s="20"/>
      <c r="EZ155" s="20"/>
      <c r="FA155" s="20"/>
      <c r="FB155" s="20"/>
      <c r="FC155" s="20"/>
      <c r="FD155" s="20"/>
      <c r="FE155" s="20"/>
      <c r="FF155" s="20"/>
      <c r="FG155" s="20"/>
      <c r="FH155" s="20"/>
      <c r="FI155" s="20"/>
      <c r="FJ155" s="20"/>
      <c r="FK155" s="20"/>
      <c r="FL155" s="20"/>
      <c r="FM155" s="20"/>
      <c r="FN155" s="20"/>
      <c r="FO155" s="20"/>
      <c r="FP155" s="20"/>
      <c r="FQ155" s="20"/>
      <c r="FR155" s="20"/>
      <c r="FS155" s="20"/>
      <c r="FT155" s="20"/>
      <c r="FU155" s="20"/>
      <c r="FV155" s="20"/>
      <c r="FW155" s="20"/>
      <c r="FX155" s="20"/>
      <c r="FY155" s="20"/>
      <c r="FZ155" s="20"/>
      <c r="GA155" s="20"/>
      <c r="GB155" s="20"/>
      <c r="GC155" s="20"/>
      <c r="GD155" s="20"/>
      <c r="GE155" s="20"/>
      <c r="GF155" s="20"/>
      <c r="GG155" s="20"/>
      <c r="GH155" s="20"/>
      <c r="GI155" s="20"/>
      <c r="GJ155" s="20"/>
      <c r="GK155" s="20"/>
      <c r="GL155" s="20"/>
      <c r="GM155" s="20"/>
      <c r="GN155" s="20"/>
      <c r="GO155" s="20"/>
      <c r="GP155" s="20"/>
      <c r="GQ155" s="20"/>
      <c r="GR155" s="20"/>
      <c r="GS155" s="20"/>
      <c r="GT155" s="20"/>
      <c r="GU155" s="20"/>
      <c r="GV155" s="20"/>
      <c r="GW155" s="20"/>
      <c r="GX155" s="20"/>
      <c r="GY155" s="20"/>
      <c r="GZ155" s="20"/>
      <c r="HA155" s="20"/>
      <c r="HB155" s="20"/>
      <c r="HC155" s="20"/>
      <c r="HD155" s="20"/>
      <c r="HE155" s="20"/>
      <c r="HF155" s="20"/>
      <c r="HG155" s="20"/>
      <c r="HH155" s="20"/>
      <c r="HI155" s="20"/>
      <c r="HJ155" s="20"/>
      <c r="HK155" s="20"/>
      <c r="HL155" s="20"/>
      <c r="HM155" s="20"/>
      <c r="HN155" s="20"/>
      <c r="HO155" s="20"/>
      <c r="HP155" s="20"/>
      <c r="HQ155" s="20"/>
      <c r="HR155" s="20"/>
      <c r="HS155" s="20"/>
      <c r="HT155" s="20"/>
      <c r="HU155" s="20"/>
      <c r="HV155" s="20"/>
      <c r="HW155" s="20"/>
      <c r="HX155" s="20"/>
      <c r="HY155" s="20"/>
      <c r="HZ155" s="20"/>
      <c r="IA155" s="20"/>
      <c r="IB155" s="20"/>
      <c r="IC155" s="20"/>
      <c r="ID155" s="20"/>
      <c r="IE155" s="20"/>
      <c r="IF155" s="20"/>
      <c r="IG155" s="20"/>
      <c r="IH155" s="20"/>
      <c r="II155" s="20"/>
      <c r="IJ155" s="20"/>
      <c r="IK155" s="20"/>
      <c r="IL155" s="20"/>
      <c r="IM155" s="20"/>
      <c r="IN155" s="20"/>
      <c r="IO155" s="20"/>
      <c r="IP155" s="20"/>
      <c r="IQ155" s="20"/>
      <c r="IR155" s="20"/>
    </row>
    <row r="156" s="19" customFormat="1" spans="1:252">
      <c r="A156" s="32">
        <v>72</v>
      </c>
      <c r="B156" s="53" t="s">
        <v>365</v>
      </c>
      <c r="C156" s="34" t="s">
        <v>15</v>
      </c>
      <c r="D156" s="36" t="s">
        <v>347</v>
      </c>
      <c r="E156" s="34" t="s">
        <v>24</v>
      </c>
      <c r="F156" s="32" t="s">
        <v>366</v>
      </c>
      <c r="G156" s="32" t="s">
        <v>367</v>
      </c>
      <c r="H156" s="34" t="s">
        <v>368</v>
      </c>
      <c r="I156" s="34">
        <v>3300</v>
      </c>
      <c r="J156" s="57" t="s">
        <v>20</v>
      </c>
      <c r="K156" s="34" t="s">
        <v>55</v>
      </c>
      <c r="L156" s="20"/>
      <c r="M156" s="20"/>
      <c r="N156" s="21"/>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c r="BM156" s="20"/>
      <c r="BN156" s="20"/>
      <c r="BO156" s="20"/>
      <c r="BP156" s="20"/>
      <c r="BQ156" s="20"/>
      <c r="BR156" s="20"/>
      <c r="BS156" s="20"/>
      <c r="BT156" s="20"/>
      <c r="BU156" s="20"/>
      <c r="BV156" s="20"/>
      <c r="BW156" s="20"/>
      <c r="BX156" s="20"/>
      <c r="BY156" s="20"/>
      <c r="BZ156" s="20"/>
      <c r="CA156" s="20"/>
      <c r="CB156" s="20"/>
      <c r="CC156" s="20"/>
      <c r="CD156" s="20"/>
      <c r="CE156" s="20"/>
      <c r="CF156" s="20"/>
      <c r="CG156" s="20"/>
      <c r="CH156" s="20"/>
      <c r="CI156" s="20"/>
      <c r="CJ156" s="20"/>
      <c r="CK156" s="20"/>
      <c r="CL156" s="20"/>
      <c r="CM156" s="20"/>
      <c r="CN156" s="20"/>
      <c r="CO156" s="20"/>
      <c r="CP156" s="20"/>
      <c r="CQ156" s="20"/>
      <c r="CR156" s="20"/>
      <c r="CS156" s="20"/>
      <c r="CT156" s="20"/>
      <c r="CU156" s="20"/>
      <c r="CV156" s="20"/>
      <c r="CW156" s="20"/>
      <c r="CX156" s="20"/>
      <c r="CY156" s="20"/>
      <c r="CZ156" s="20"/>
      <c r="DA156" s="20"/>
      <c r="DB156" s="20"/>
      <c r="DC156" s="20"/>
      <c r="DD156" s="20"/>
      <c r="DE156" s="20"/>
      <c r="DF156" s="20"/>
      <c r="DG156" s="20"/>
      <c r="DH156" s="20"/>
      <c r="DI156" s="20"/>
      <c r="DJ156" s="20"/>
      <c r="DK156" s="20"/>
      <c r="DL156" s="20"/>
      <c r="DM156" s="20"/>
      <c r="DN156" s="20"/>
      <c r="DO156" s="20"/>
      <c r="DP156" s="20"/>
      <c r="DQ156" s="20"/>
      <c r="DR156" s="20"/>
      <c r="DS156" s="20"/>
      <c r="DT156" s="20"/>
      <c r="DU156" s="20"/>
      <c r="DV156" s="20"/>
      <c r="DW156" s="20"/>
      <c r="DX156" s="20"/>
      <c r="DY156" s="20"/>
      <c r="DZ156" s="20"/>
      <c r="EA156" s="20"/>
      <c r="EB156" s="20"/>
      <c r="EC156" s="20"/>
      <c r="ED156" s="20"/>
      <c r="EE156" s="20"/>
      <c r="EF156" s="20"/>
      <c r="EG156" s="20"/>
      <c r="EH156" s="20"/>
      <c r="EI156" s="20"/>
      <c r="EJ156" s="20"/>
      <c r="EK156" s="20"/>
      <c r="EL156" s="20"/>
      <c r="EM156" s="20"/>
      <c r="EN156" s="20"/>
      <c r="EO156" s="20"/>
      <c r="EP156" s="20"/>
      <c r="EQ156" s="20"/>
      <c r="ER156" s="20"/>
      <c r="ES156" s="20"/>
      <c r="ET156" s="20"/>
      <c r="EU156" s="20"/>
      <c r="EV156" s="20"/>
      <c r="EW156" s="20"/>
      <c r="EX156" s="20"/>
      <c r="EY156" s="20"/>
      <c r="EZ156" s="20"/>
      <c r="FA156" s="20"/>
      <c r="FB156" s="20"/>
      <c r="FC156" s="20"/>
      <c r="FD156" s="20"/>
      <c r="FE156" s="20"/>
      <c r="FF156" s="20"/>
      <c r="FG156" s="20"/>
      <c r="FH156" s="20"/>
      <c r="FI156" s="20"/>
      <c r="FJ156" s="20"/>
      <c r="FK156" s="20"/>
      <c r="FL156" s="20"/>
      <c r="FM156" s="20"/>
      <c r="FN156" s="20"/>
      <c r="FO156" s="20"/>
      <c r="FP156" s="20"/>
      <c r="FQ156" s="20"/>
      <c r="FR156" s="20"/>
      <c r="FS156" s="20"/>
      <c r="FT156" s="20"/>
      <c r="FU156" s="20"/>
      <c r="FV156" s="20"/>
      <c r="FW156" s="20"/>
      <c r="FX156" s="20"/>
      <c r="FY156" s="20"/>
      <c r="FZ156" s="20"/>
      <c r="GA156" s="20"/>
      <c r="GB156" s="20"/>
      <c r="GC156" s="20"/>
      <c r="GD156" s="20"/>
      <c r="GE156" s="20"/>
      <c r="GF156" s="20"/>
      <c r="GG156" s="20"/>
      <c r="GH156" s="20"/>
      <c r="GI156" s="20"/>
      <c r="GJ156" s="20"/>
      <c r="GK156" s="20"/>
      <c r="GL156" s="20"/>
      <c r="GM156" s="20"/>
      <c r="GN156" s="20"/>
      <c r="GO156" s="20"/>
      <c r="GP156" s="20"/>
      <c r="GQ156" s="20"/>
      <c r="GR156" s="20"/>
      <c r="GS156" s="20"/>
      <c r="GT156" s="20"/>
      <c r="GU156" s="20"/>
      <c r="GV156" s="20"/>
      <c r="GW156" s="20"/>
      <c r="GX156" s="20"/>
      <c r="GY156" s="20"/>
      <c r="GZ156" s="20"/>
      <c r="HA156" s="20"/>
      <c r="HB156" s="20"/>
      <c r="HC156" s="20"/>
      <c r="HD156" s="20"/>
      <c r="HE156" s="20"/>
      <c r="HF156" s="20"/>
      <c r="HG156" s="20"/>
      <c r="HH156" s="20"/>
      <c r="HI156" s="20"/>
      <c r="HJ156" s="20"/>
      <c r="HK156" s="20"/>
      <c r="HL156" s="20"/>
      <c r="HM156" s="20"/>
      <c r="HN156" s="20"/>
      <c r="HO156" s="20"/>
      <c r="HP156" s="20"/>
      <c r="HQ156" s="20"/>
      <c r="HR156" s="20"/>
      <c r="HS156" s="20"/>
      <c r="HT156" s="20"/>
      <c r="HU156" s="20"/>
      <c r="HV156" s="20"/>
      <c r="HW156" s="20"/>
      <c r="HX156" s="20"/>
      <c r="HY156" s="20"/>
      <c r="HZ156" s="20"/>
      <c r="IA156" s="20"/>
      <c r="IB156" s="20"/>
      <c r="IC156" s="20"/>
      <c r="ID156" s="20"/>
      <c r="IE156" s="20"/>
      <c r="IF156" s="20"/>
      <c r="IG156" s="20"/>
      <c r="IH156" s="20"/>
      <c r="II156" s="20"/>
      <c r="IJ156" s="20"/>
      <c r="IK156" s="20"/>
      <c r="IL156" s="20"/>
      <c r="IM156" s="20"/>
      <c r="IN156" s="20"/>
      <c r="IO156" s="20"/>
      <c r="IP156" s="20"/>
      <c r="IQ156" s="20"/>
      <c r="IR156" s="20"/>
    </row>
    <row r="157" s="19" customFormat="1" ht="24" spans="1:252">
      <c r="A157" s="58">
        <v>73</v>
      </c>
      <c r="B157" s="58" t="s">
        <v>369</v>
      </c>
      <c r="C157" s="58" t="s">
        <v>38</v>
      </c>
      <c r="D157" s="58" t="s">
        <v>262</v>
      </c>
      <c r="E157" s="58" t="s">
        <v>24</v>
      </c>
      <c r="F157" s="58" t="s">
        <v>370</v>
      </c>
      <c r="G157" s="58" t="s">
        <v>371</v>
      </c>
      <c r="H157" s="58" t="s">
        <v>368</v>
      </c>
      <c r="I157" s="58">
        <v>3300</v>
      </c>
      <c r="J157" s="58" t="s">
        <v>20</v>
      </c>
      <c r="K157" s="58" t="s">
        <v>55</v>
      </c>
      <c r="L157" s="20"/>
      <c r="M157" s="20"/>
      <c r="N157" s="21"/>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c r="BM157" s="20"/>
      <c r="BN157" s="20"/>
      <c r="BO157" s="20"/>
      <c r="BP157" s="20"/>
      <c r="BQ157" s="20"/>
      <c r="BR157" s="20"/>
      <c r="BS157" s="20"/>
      <c r="BT157" s="20"/>
      <c r="BU157" s="20"/>
      <c r="BV157" s="20"/>
      <c r="BW157" s="20"/>
      <c r="BX157" s="20"/>
      <c r="BY157" s="20"/>
      <c r="BZ157" s="20"/>
      <c r="CA157" s="20"/>
      <c r="CB157" s="20"/>
      <c r="CC157" s="20"/>
      <c r="CD157" s="20"/>
      <c r="CE157" s="20"/>
      <c r="CF157" s="20"/>
      <c r="CG157" s="20"/>
      <c r="CH157" s="20"/>
      <c r="CI157" s="20"/>
      <c r="CJ157" s="20"/>
      <c r="CK157" s="20"/>
      <c r="CL157" s="20"/>
      <c r="CM157" s="20"/>
      <c r="CN157" s="20"/>
      <c r="CO157" s="20"/>
      <c r="CP157" s="20"/>
      <c r="CQ157" s="20"/>
      <c r="CR157" s="20"/>
      <c r="CS157" s="20"/>
      <c r="CT157" s="20"/>
      <c r="CU157" s="20"/>
      <c r="CV157" s="20"/>
      <c r="CW157" s="20"/>
      <c r="CX157" s="20"/>
      <c r="CY157" s="20"/>
      <c r="CZ157" s="20"/>
      <c r="DA157" s="20"/>
      <c r="DB157" s="20"/>
      <c r="DC157" s="20"/>
      <c r="DD157" s="20"/>
      <c r="DE157" s="20"/>
      <c r="DF157" s="20"/>
      <c r="DG157" s="20"/>
      <c r="DH157" s="20"/>
      <c r="DI157" s="20"/>
      <c r="DJ157" s="20"/>
      <c r="DK157" s="20"/>
      <c r="DL157" s="20"/>
      <c r="DM157" s="20"/>
      <c r="DN157" s="20"/>
      <c r="DO157" s="20"/>
      <c r="DP157" s="20"/>
      <c r="DQ157" s="20"/>
      <c r="DR157" s="20"/>
      <c r="DS157" s="20"/>
      <c r="DT157" s="20"/>
      <c r="DU157" s="20"/>
      <c r="DV157" s="20"/>
      <c r="DW157" s="20"/>
      <c r="DX157" s="20"/>
      <c r="DY157" s="20"/>
      <c r="DZ157" s="20"/>
      <c r="EA157" s="20"/>
      <c r="EB157" s="20"/>
      <c r="EC157" s="20"/>
      <c r="ED157" s="20"/>
      <c r="EE157" s="20"/>
      <c r="EF157" s="20"/>
      <c r="EG157" s="20"/>
      <c r="EH157" s="20"/>
      <c r="EI157" s="20"/>
      <c r="EJ157" s="20"/>
      <c r="EK157" s="20"/>
      <c r="EL157" s="20"/>
      <c r="EM157" s="20"/>
      <c r="EN157" s="20"/>
      <c r="EO157" s="20"/>
      <c r="EP157" s="20"/>
      <c r="EQ157" s="20"/>
      <c r="ER157" s="20"/>
      <c r="ES157" s="20"/>
      <c r="ET157" s="20"/>
      <c r="EU157" s="20"/>
      <c r="EV157" s="20"/>
      <c r="EW157" s="20"/>
      <c r="EX157" s="20"/>
      <c r="EY157" s="20"/>
      <c r="EZ157" s="20"/>
      <c r="FA157" s="20"/>
      <c r="FB157" s="20"/>
      <c r="FC157" s="20"/>
      <c r="FD157" s="20"/>
      <c r="FE157" s="20"/>
      <c r="FF157" s="20"/>
      <c r="FG157" s="20"/>
      <c r="FH157" s="20"/>
      <c r="FI157" s="20"/>
      <c r="FJ157" s="20"/>
      <c r="FK157" s="20"/>
      <c r="FL157" s="20"/>
      <c r="FM157" s="20"/>
      <c r="FN157" s="20"/>
      <c r="FO157" s="20"/>
      <c r="FP157" s="20"/>
      <c r="FQ157" s="20"/>
      <c r="FR157" s="20"/>
      <c r="FS157" s="20"/>
      <c r="FT157" s="20"/>
      <c r="FU157" s="20"/>
      <c r="FV157" s="20"/>
      <c r="FW157" s="20"/>
      <c r="FX157" s="20"/>
      <c r="FY157" s="20"/>
      <c r="FZ157" s="20"/>
      <c r="GA157" s="20"/>
      <c r="GB157" s="20"/>
      <c r="GC157" s="20"/>
      <c r="GD157" s="20"/>
      <c r="GE157" s="20"/>
      <c r="GF157" s="20"/>
      <c r="GG157" s="20"/>
      <c r="GH157" s="20"/>
      <c r="GI157" s="20"/>
      <c r="GJ157" s="20"/>
      <c r="GK157" s="20"/>
      <c r="GL157" s="20"/>
      <c r="GM157" s="20"/>
      <c r="GN157" s="20"/>
      <c r="GO157" s="20"/>
      <c r="GP157" s="20"/>
      <c r="GQ157" s="20"/>
      <c r="GR157" s="20"/>
      <c r="GS157" s="20"/>
      <c r="GT157" s="20"/>
      <c r="GU157" s="20"/>
      <c r="GV157" s="20"/>
      <c r="GW157" s="20"/>
      <c r="GX157" s="20"/>
      <c r="GY157" s="20"/>
      <c r="GZ157" s="20"/>
      <c r="HA157" s="20"/>
      <c r="HB157" s="20"/>
      <c r="HC157" s="20"/>
      <c r="HD157" s="20"/>
      <c r="HE157" s="20"/>
      <c r="HF157" s="20"/>
      <c r="HG157" s="20"/>
      <c r="HH157" s="20"/>
      <c r="HI157" s="20"/>
      <c r="HJ157" s="20"/>
      <c r="HK157" s="20"/>
      <c r="HL157" s="20"/>
      <c r="HM157" s="20"/>
      <c r="HN157" s="20"/>
      <c r="HO157" s="20"/>
      <c r="HP157" s="20"/>
      <c r="HQ157" s="20"/>
      <c r="HR157" s="20"/>
      <c r="HS157" s="20"/>
      <c r="HT157" s="20"/>
      <c r="HU157" s="20"/>
      <c r="HV157" s="20"/>
      <c r="HW157" s="20"/>
      <c r="HX157" s="20"/>
      <c r="HY157" s="20"/>
      <c r="HZ157" s="20"/>
      <c r="IA157" s="20"/>
      <c r="IB157" s="20"/>
      <c r="IC157" s="20"/>
      <c r="ID157" s="20"/>
      <c r="IE157" s="20"/>
      <c r="IF157" s="20"/>
      <c r="IG157" s="20"/>
      <c r="IH157" s="20"/>
      <c r="II157" s="20"/>
      <c r="IJ157" s="20"/>
      <c r="IK157" s="20"/>
      <c r="IL157" s="20"/>
      <c r="IM157" s="20"/>
      <c r="IN157" s="20"/>
      <c r="IO157" s="20"/>
      <c r="IP157" s="20"/>
      <c r="IQ157" s="20"/>
      <c r="IR157" s="20"/>
    </row>
    <row r="158" s="19" customFormat="1" ht="24" spans="1:252">
      <c r="A158" s="32">
        <v>74</v>
      </c>
      <c r="B158" s="58" t="s">
        <v>372</v>
      </c>
      <c r="C158" s="32" t="s">
        <v>15</v>
      </c>
      <c r="D158" s="35" t="s">
        <v>268</v>
      </c>
      <c r="E158" s="32" t="s">
        <v>24</v>
      </c>
      <c r="F158" s="32" t="s">
        <v>76</v>
      </c>
      <c r="G158" s="32" t="s">
        <v>341</v>
      </c>
      <c r="H158" s="32" t="s">
        <v>373</v>
      </c>
      <c r="I158" s="32">
        <v>3300</v>
      </c>
      <c r="J158" s="34" t="s">
        <v>20</v>
      </c>
      <c r="K158" s="32" t="s">
        <v>55</v>
      </c>
      <c r="L158" s="20"/>
      <c r="M158" s="20"/>
      <c r="N158" s="21"/>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c r="BM158" s="20"/>
      <c r="BN158" s="20"/>
      <c r="BO158" s="20"/>
      <c r="BP158" s="20"/>
      <c r="BQ158" s="20"/>
      <c r="BR158" s="20"/>
      <c r="BS158" s="20"/>
      <c r="BT158" s="20"/>
      <c r="BU158" s="20"/>
      <c r="BV158" s="20"/>
      <c r="BW158" s="20"/>
      <c r="BX158" s="20"/>
      <c r="BY158" s="20"/>
      <c r="BZ158" s="20"/>
      <c r="CA158" s="20"/>
      <c r="CB158" s="20"/>
      <c r="CC158" s="20"/>
      <c r="CD158" s="20"/>
      <c r="CE158" s="20"/>
      <c r="CF158" s="20"/>
      <c r="CG158" s="20"/>
      <c r="CH158" s="20"/>
      <c r="CI158" s="20"/>
      <c r="CJ158" s="20"/>
      <c r="CK158" s="20"/>
      <c r="CL158" s="20"/>
      <c r="CM158" s="20"/>
      <c r="CN158" s="20"/>
      <c r="CO158" s="20"/>
      <c r="CP158" s="20"/>
      <c r="CQ158" s="20"/>
      <c r="CR158" s="20"/>
      <c r="CS158" s="20"/>
      <c r="CT158" s="20"/>
      <c r="CU158" s="20"/>
      <c r="CV158" s="20"/>
      <c r="CW158" s="20"/>
      <c r="CX158" s="20"/>
      <c r="CY158" s="20"/>
      <c r="CZ158" s="20"/>
      <c r="DA158" s="20"/>
      <c r="DB158" s="20"/>
      <c r="DC158" s="20"/>
      <c r="DD158" s="20"/>
      <c r="DE158" s="20"/>
      <c r="DF158" s="20"/>
      <c r="DG158" s="20"/>
      <c r="DH158" s="20"/>
      <c r="DI158" s="20"/>
      <c r="DJ158" s="20"/>
      <c r="DK158" s="20"/>
      <c r="DL158" s="20"/>
      <c r="DM158" s="20"/>
      <c r="DN158" s="20"/>
      <c r="DO158" s="20"/>
      <c r="DP158" s="20"/>
      <c r="DQ158" s="20"/>
      <c r="DR158" s="20"/>
      <c r="DS158" s="20"/>
      <c r="DT158" s="20"/>
      <c r="DU158" s="20"/>
      <c r="DV158" s="20"/>
      <c r="DW158" s="20"/>
      <c r="DX158" s="20"/>
      <c r="DY158" s="20"/>
      <c r="DZ158" s="20"/>
      <c r="EA158" s="20"/>
      <c r="EB158" s="20"/>
      <c r="EC158" s="20"/>
      <c r="ED158" s="20"/>
      <c r="EE158" s="20"/>
      <c r="EF158" s="20"/>
      <c r="EG158" s="20"/>
      <c r="EH158" s="20"/>
      <c r="EI158" s="20"/>
      <c r="EJ158" s="20"/>
      <c r="EK158" s="20"/>
      <c r="EL158" s="20"/>
      <c r="EM158" s="20"/>
      <c r="EN158" s="20"/>
      <c r="EO158" s="20"/>
      <c r="EP158" s="20"/>
      <c r="EQ158" s="20"/>
      <c r="ER158" s="20"/>
      <c r="ES158" s="20"/>
      <c r="ET158" s="20"/>
      <c r="EU158" s="20"/>
      <c r="EV158" s="20"/>
      <c r="EW158" s="20"/>
      <c r="EX158" s="20"/>
      <c r="EY158" s="20"/>
      <c r="EZ158" s="20"/>
      <c r="FA158" s="20"/>
      <c r="FB158" s="20"/>
      <c r="FC158" s="20"/>
      <c r="FD158" s="20"/>
      <c r="FE158" s="20"/>
      <c r="FF158" s="20"/>
      <c r="FG158" s="20"/>
      <c r="FH158" s="20"/>
      <c r="FI158" s="20"/>
      <c r="FJ158" s="20"/>
      <c r="FK158" s="20"/>
      <c r="FL158" s="20"/>
      <c r="FM158" s="20"/>
      <c r="FN158" s="20"/>
      <c r="FO158" s="20"/>
      <c r="FP158" s="20"/>
      <c r="FQ158" s="20"/>
      <c r="FR158" s="20"/>
      <c r="FS158" s="20"/>
      <c r="FT158" s="20"/>
      <c r="FU158" s="20"/>
      <c r="FV158" s="20"/>
      <c r="FW158" s="20"/>
      <c r="FX158" s="20"/>
      <c r="FY158" s="20"/>
      <c r="FZ158" s="20"/>
      <c r="GA158" s="20"/>
      <c r="GB158" s="20"/>
      <c r="GC158" s="20"/>
      <c r="GD158" s="20"/>
      <c r="GE158" s="20"/>
      <c r="GF158" s="20"/>
      <c r="GG158" s="20"/>
      <c r="GH158" s="20"/>
      <c r="GI158" s="20"/>
      <c r="GJ158" s="20"/>
      <c r="GK158" s="20"/>
      <c r="GL158" s="20"/>
      <c r="GM158" s="20"/>
      <c r="GN158" s="20"/>
      <c r="GO158" s="20"/>
      <c r="GP158" s="20"/>
      <c r="GQ158" s="20"/>
      <c r="GR158" s="20"/>
      <c r="GS158" s="20"/>
      <c r="GT158" s="20"/>
      <c r="GU158" s="20"/>
      <c r="GV158" s="20"/>
      <c r="GW158" s="20"/>
      <c r="GX158" s="20"/>
      <c r="GY158" s="20"/>
      <c r="GZ158" s="20"/>
      <c r="HA158" s="20"/>
      <c r="HB158" s="20"/>
      <c r="HC158" s="20"/>
      <c r="HD158" s="20"/>
      <c r="HE158" s="20"/>
      <c r="HF158" s="20"/>
      <c r="HG158" s="20"/>
      <c r="HH158" s="20"/>
      <c r="HI158" s="20"/>
      <c r="HJ158" s="20"/>
      <c r="HK158" s="20"/>
      <c r="HL158" s="20"/>
      <c r="HM158" s="20"/>
      <c r="HN158" s="20"/>
      <c r="HO158" s="20"/>
      <c r="HP158" s="20"/>
      <c r="HQ158" s="20"/>
      <c r="HR158" s="20"/>
      <c r="HS158" s="20"/>
      <c r="HT158" s="20"/>
      <c r="HU158" s="20"/>
      <c r="HV158" s="20"/>
      <c r="HW158" s="20"/>
      <c r="HX158" s="20"/>
      <c r="HY158" s="20"/>
      <c r="HZ158" s="20"/>
      <c r="IA158" s="20"/>
      <c r="IB158" s="20"/>
      <c r="IC158" s="20"/>
      <c r="ID158" s="20"/>
      <c r="IE158" s="20"/>
      <c r="IF158" s="20"/>
      <c r="IG158" s="20"/>
      <c r="IH158" s="20"/>
      <c r="II158" s="20"/>
      <c r="IJ158" s="20"/>
      <c r="IK158" s="20"/>
      <c r="IL158" s="20"/>
      <c r="IM158" s="20"/>
      <c r="IN158" s="20"/>
      <c r="IO158" s="20"/>
      <c r="IP158" s="20"/>
      <c r="IQ158" s="20"/>
      <c r="IR158" s="20"/>
    </row>
    <row r="159" s="19" customFormat="1" spans="1:252">
      <c r="A159" s="32">
        <v>75</v>
      </c>
      <c r="B159" s="58" t="s">
        <v>374</v>
      </c>
      <c r="C159" s="32" t="s">
        <v>15</v>
      </c>
      <c r="D159" s="35" t="s">
        <v>375</v>
      </c>
      <c r="E159" s="32" t="s">
        <v>24</v>
      </c>
      <c r="F159" s="32" t="s">
        <v>111</v>
      </c>
      <c r="G159" s="32" t="s">
        <v>218</v>
      </c>
      <c r="H159" s="32" t="s">
        <v>149</v>
      </c>
      <c r="I159" s="32">
        <v>3300</v>
      </c>
      <c r="J159" s="32" t="s">
        <v>20</v>
      </c>
      <c r="K159" s="32" t="s">
        <v>55</v>
      </c>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c r="BM159" s="20"/>
      <c r="BN159" s="20"/>
      <c r="BO159" s="20"/>
      <c r="BP159" s="20"/>
      <c r="BQ159" s="20"/>
      <c r="BR159" s="20"/>
      <c r="BS159" s="20"/>
      <c r="BT159" s="20"/>
      <c r="BU159" s="20"/>
      <c r="BV159" s="20"/>
      <c r="BW159" s="20"/>
      <c r="BX159" s="20"/>
      <c r="BY159" s="20"/>
      <c r="BZ159" s="20"/>
      <c r="CA159" s="20"/>
      <c r="CB159" s="20"/>
      <c r="CC159" s="20"/>
      <c r="CD159" s="20"/>
      <c r="CE159" s="20"/>
      <c r="CF159" s="20"/>
      <c r="CG159" s="20"/>
      <c r="CH159" s="20"/>
      <c r="CI159" s="20"/>
      <c r="CJ159" s="20"/>
      <c r="CK159" s="20"/>
      <c r="CL159" s="20"/>
      <c r="CM159" s="20"/>
      <c r="CN159" s="20"/>
      <c r="CO159" s="20"/>
      <c r="CP159" s="20"/>
      <c r="CQ159" s="20"/>
      <c r="CR159" s="20"/>
      <c r="CS159" s="20"/>
      <c r="CT159" s="20"/>
      <c r="CU159" s="20"/>
      <c r="CV159" s="20"/>
      <c r="CW159" s="20"/>
      <c r="CX159" s="20"/>
      <c r="CY159" s="20"/>
      <c r="CZ159" s="20"/>
      <c r="DA159" s="20"/>
      <c r="DB159" s="20"/>
      <c r="DC159" s="20"/>
      <c r="DD159" s="20"/>
      <c r="DE159" s="20"/>
      <c r="DF159" s="20"/>
      <c r="DG159" s="20"/>
      <c r="DH159" s="20"/>
      <c r="DI159" s="20"/>
      <c r="DJ159" s="20"/>
      <c r="DK159" s="20"/>
      <c r="DL159" s="20"/>
      <c r="DM159" s="20"/>
      <c r="DN159" s="20"/>
      <c r="DO159" s="20"/>
      <c r="DP159" s="20"/>
      <c r="DQ159" s="20"/>
      <c r="DR159" s="20"/>
      <c r="DS159" s="20"/>
      <c r="DT159" s="20"/>
      <c r="DU159" s="20"/>
      <c r="DV159" s="20"/>
      <c r="DW159" s="20"/>
      <c r="DX159" s="20"/>
      <c r="DY159" s="20"/>
      <c r="DZ159" s="20"/>
      <c r="EA159" s="20"/>
      <c r="EB159" s="20"/>
      <c r="EC159" s="20"/>
      <c r="ED159" s="20"/>
      <c r="EE159" s="20"/>
      <c r="EF159" s="20"/>
      <c r="EG159" s="20"/>
      <c r="EH159" s="20"/>
      <c r="EI159" s="20"/>
      <c r="EJ159" s="20"/>
      <c r="EK159" s="20"/>
      <c r="EL159" s="20"/>
      <c r="EM159" s="20"/>
      <c r="EN159" s="20"/>
      <c r="EO159" s="20"/>
      <c r="EP159" s="20"/>
      <c r="EQ159" s="20"/>
      <c r="ER159" s="20"/>
      <c r="ES159" s="20"/>
      <c r="ET159" s="20"/>
      <c r="EU159" s="20"/>
      <c r="EV159" s="20"/>
      <c r="EW159" s="20"/>
      <c r="EX159" s="20"/>
      <c r="EY159" s="20"/>
      <c r="EZ159" s="20"/>
      <c r="FA159" s="20"/>
      <c r="FB159" s="20"/>
      <c r="FC159" s="20"/>
      <c r="FD159" s="20"/>
      <c r="FE159" s="20"/>
      <c r="FF159" s="20"/>
      <c r="FG159" s="20"/>
      <c r="FH159" s="20"/>
      <c r="FI159" s="20"/>
      <c r="FJ159" s="20"/>
      <c r="FK159" s="20"/>
      <c r="FL159" s="20"/>
      <c r="FM159" s="20"/>
      <c r="FN159" s="20"/>
      <c r="FO159" s="20"/>
      <c r="FP159" s="20"/>
      <c r="FQ159" s="20"/>
      <c r="FR159" s="20"/>
      <c r="FS159" s="20"/>
      <c r="FT159" s="20"/>
      <c r="FU159" s="20"/>
      <c r="FV159" s="20"/>
      <c r="FW159" s="20"/>
      <c r="FX159" s="20"/>
      <c r="FY159" s="20"/>
      <c r="FZ159" s="20"/>
      <c r="GA159" s="20"/>
      <c r="GB159" s="20"/>
      <c r="GC159" s="20"/>
      <c r="GD159" s="20"/>
      <c r="GE159" s="20"/>
      <c r="GF159" s="20"/>
      <c r="GG159" s="20"/>
      <c r="GH159" s="20"/>
      <c r="GI159" s="20"/>
      <c r="GJ159" s="20"/>
      <c r="GK159" s="20"/>
      <c r="GL159" s="20"/>
      <c r="GM159" s="20"/>
      <c r="GN159" s="20"/>
      <c r="GO159" s="20"/>
      <c r="GP159" s="20"/>
      <c r="GQ159" s="20"/>
      <c r="GR159" s="20"/>
      <c r="GS159" s="20"/>
      <c r="GT159" s="20"/>
      <c r="GU159" s="20"/>
      <c r="GV159" s="20"/>
      <c r="GW159" s="20"/>
      <c r="GX159" s="20"/>
      <c r="GY159" s="20"/>
      <c r="GZ159" s="20"/>
      <c r="HA159" s="20"/>
      <c r="HB159" s="20"/>
      <c r="HC159" s="20"/>
      <c r="HD159" s="20"/>
      <c r="HE159" s="20"/>
      <c r="HF159" s="20"/>
      <c r="HG159" s="20"/>
      <c r="HH159" s="20"/>
      <c r="HI159" s="20"/>
      <c r="HJ159" s="20"/>
      <c r="HK159" s="20"/>
      <c r="HL159" s="20"/>
      <c r="HM159" s="20"/>
      <c r="HN159" s="20"/>
      <c r="HO159" s="20"/>
      <c r="HP159" s="20"/>
      <c r="HQ159" s="20"/>
      <c r="HR159" s="20"/>
      <c r="HS159" s="20"/>
      <c r="HT159" s="20"/>
      <c r="HU159" s="20"/>
      <c r="HV159" s="20"/>
      <c r="HW159" s="20"/>
      <c r="HX159" s="20"/>
      <c r="HY159" s="20"/>
      <c r="HZ159" s="20"/>
      <c r="IA159" s="20"/>
      <c r="IB159" s="20"/>
      <c r="IC159" s="20"/>
      <c r="ID159" s="20"/>
      <c r="IE159" s="20"/>
      <c r="IF159" s="20"/>
      <c r="IG159" s="20"/>
      <c r="IH159" s="20"/>
      <c r="II159" s="20"/>
      <c r="IJ159" s="20"/>
      <c r="IK159" s="20"/>
      <c r="IL159" s="20"/>
      <c r="IM159" s="20"/>
      <c r="IN159" s="20"/>
      <c r="IO159" s="20"/>
      <c r="IP159" s="20"/>
      <c r="IQ159" s="20"/>
      <c r="IR159" s="20"/>
    </row>
    <row r="160" s="19" customFormat="1" spans="1:252">
      <c r="A160" s="32">
        <v>76</v>
      </c>
      <c r="B160" s="58" t="s">
        <v>376</v>
      </c>
      <c r="C160" s="32" t="s">
        <v>38</v>
      </c>
      <c r="D160" s="35" t="s">
        <v>377</v>
      </c>
      <c r="E160" s="32" t="s">
        <v>24</v>
      </c>
      <c r="F160" s="32" t="s">
        <v>96</v>
      </c>
      <c r="G160" s="32" t="s">
        <v>218</v>
      </c>
      <c r="H160" s="32" t="s">
        <v>149</v>
      </c>
      <c r="I160" s="32">
        <v>3300</v>
      </c>
      <c r="J160" s="32" t="s">
        <v>20</v>
      </c>
      <c r="K160" s="32" t="s">
        <v>55</v>
      </c>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c r="BM160" s="20"/>
      <c r="BN160" s="20"/>
      <c r="BO160" s="20"/>
      <c r="BP160" s="20"/>
      <c r="BQ160" s="20"/>
      <c r="BR160" s="20"/>
      <c r="BS160" s="20"/>
      <c r="BT160" s="20"/>
      <c r="BU160" s="20"/>
      <c r="BV160" s="20"/>
      <c r="BW160" s="20"/>
      <c r="BX160" s="20"/>
      <c r="BY160" s="20"/>
      <c r="BZ160" s="20"/>
      <c r="CA160" s="20"/>
      <c r="CB160" s="20"/>
      <c r="CC160" s="20"/>
      <c r="CD160" s="20"/>
      <c r="CE160" s="20"/>
      <c r="CF160" s="20"/>
      <c r="CG160" s="20"/>
      <c r="CH160" s="20"/>
      <c r="CI160" s="20"/>
      <c r="CJ160" s="20"/>
      <c r="CK160" s="20"/>
      <c r="CL160" s="20"/>
      <c r="CM160" s="20"/>
      <c r="CN160" s="20"/>
      <c r="CO160" s="20"/>
      <c r="CP160" s="20"/>
      <c r="CQ160" s="20"/>
      <c r="CR160" s="20"/>
      <c r="CS160" s="20"/>
      <c r="CT160" s="20"/>
      <c r="CU160" s="20"/>
      <c r="CV160" s="20"/>
      <c r="CW160" s="20"/>
      <c r="CX160" s="20"/>
      <c r="CY160" s="20"/>
      <c r="CZ160" s="20"/>
      <c r="DA160" s="20"/>
      <c r="DB160" s="20"/>
      <c r="DC160" s="20"/>
      <c r="DD160" s="20"/>
      <c r="DE160" s="20"/>
      <c r="DF160" s="20"/>
      <c r="DG160" s="20"/>
      <c r="DH160" s="20"/>
      <c r="DI160" s="20"/>
      <c r="DJ160" s="20"/>
      <c r="DK160" s="20"/>
      <c r="DL160" s="20"/>
      <c r="DM160" s="20"/>
      <c r="DN160" s="20"/>
      <c r="DO160" s="20"/>
      <c r="DP160" s="20"/>
      <c r="DQ160" s="20"/>
      <c r="DR160" s="20"/>
      <c r="DS160" s="20"/>
      <c r="DT160" s="20"/>
      <c r="DU160" s="20"/>
      <c r="DV160" s="20"/>
      <c r="DW160" s="20"/>
      <c r="DX160" s="20"/>
      <c r="DY160" s="20"/>
      <c r="DZ160" s="20"/>
      <c r="EA160" s="20"/>
      <c r="EB160" s="20"/>
      <c r="EC160" s="20"/>
      <c r="ED160" s="20"/>
      <c r="EE160" s="20"/>
      <c r="EF160" s="20"/>
      <c r="EG160" s="20"/>
      <c r="EH160" s="20"/>
      <c r="EI160" s="20"/>
      <c r="EJ160" s="20"/>
      <c r="EK160" s="20"/>
      <c r="EL160" s="20"/>
      <c r="EM160" s="20"/>
      <c r="EN160" s="20"/>
      <c r="EO160" s="20"/>
      <c r="EP160" s="20"/>
      <c r="EQ160" s="20"/>
      <c r="ER160" s="20"/>
      <c r="ES160" s="20"/>
      <c r="ET160" s="20"/>
      <c r="EU160" s="20"/>
      <c r="EV160" s="20"/>
      <c r="EW160" s="20"/>
      <c r="EX160" s="20"/>
      <c r="EY160" s="20"/>
      <c r="EZ160" s="20"/>
      <c r="FA160" s="20"/>
      <c r="FB160" s="20"/>
      <c r="FC160" s="20"/>
      <c r="FD160" s="20"/>
      <c r="FE160" s="20"/>
      <c r="FF160" s="20"/>
      <c r="FG160" s="20"/>
      <c r="FH160" s="20"/>
      <c r="FI160" s="20"/>
      <c r="FJ160" s="20"/>
      <c r="FK160" s="20"/>
      <c r="FL160" s="20"/>
      <c r="FM160" s="20"/>
      <c r="FN160" s="20"/>
      <c r="FO160" s="20"/>
      <c r="FP160" s="20"/>
      <c r="FQ160" s="20"/>
      <c r="FR160" s="20"/>
      <c r="FS160" s="20"/>
      <c r="FT160" s="20"/>
      <c r="FU160" s="20"/>
      <c r="FV160" s="20"/>
      <c r="FW160" s="20"/>
      <c r="FX160" s="20"/>
      <c r="FY160" s="20"/>
      <c r="FZ160" s="20"/>
      <c r="GA160" s="20"/>
      <c r="GB160" s="20"/>
      <c r="GC160" s="20"/>
      <c r="GD160" s="20"/>
      <c r="GE160" s="20"/>
      <c r="GF160" s="20"/>
      <c r="GG160" s="20"/>
      <c r="GH160" s="20"/>
      <c r="GI160" s="20"/>
      <c r="GJ160" s="20"/>
      <c r="GK160" s="20"/>
      <c r="GL160" s="20"/>
      <c r="GM160" s="20"/>
      <c r="GN160" s="20"/>
      <c r="GO160" s="20"/>
      <c r="GP160" s="20"/>
      <c r="GQ160" s="20"/>
      <c r="GR160" s="20"/>
      <c r="GS160" s="20"/>
      <c r="GT160" s="20"/>
      <c r="GU160" s="20"/>
      <c r="GV160" s="20"/>
      <c r="GW160" s="20"/>
      <c r="GX160" s="20"/>
      <c r="GY160" s="20"/>
      <c r="GZ160" s="20"/>
      <c r="HA160" s="20"/>
      <c r="HB160" s="20"/>
      <c r="HC160" s="20"/>
      <c r="HD160" s="20"/>
      <c r="HE160" s="20"/>
      <c r="HF160" s="20"/>
      <c r="HG160" s="20"/>
      <c r="HH160" s="20"/>
      <c r="HI160" s="20"/>
      <c r="HJ160" s="20"/>
      <c r="HK160" s="20"/>
      <c r="HL160" s="20"/>
      <c r="HM160" s="20"/>
      <c r="HN160" s="20"/>
      <c r="HO160" s="20"/>
      <c r="HP160" s="20"/>
      <c r="HQ160" s="20"/>
      <c r="HR160" s="20"/>
      <c r="HS160" s="20"/>
      <c r="HT160" s="20"/>
      <c r="HU160" s="20"/>
      <c r="HV160" s="20"/>
      <c r="HW160" s="20"/>
      <c r="HX160" s="20"/>
      <c r="HY160" s="20"/>
      <c r="HZ160" s="20"/>
      <c r="IA160" s="20"/>
      <c r="IB160" s="20"/>
      <c r="IC160" s="20"/>
      <c r="ID160" s="20"/>
      <c r="IE160" s="20"/>
      <c r="IF160" s="20"/>
      <c r="IG160" s="20"/>
      <c r="IH160" s="20"/>
      <c r="II160" s="20"/>
      <c r="IJ160" s="20"/>
      <c r="IK160" s="20"/>
      <c r="IL160" s="20"/>
      <c r="IM160" s="20"/>
      <c r="IN160" s="20"/>
      <c r="IO160" s="20"/>
      <c r="IP160" s="20"/>
      <c r="IQ160" s="20"/>
      <c r="IR160" s="20"/>
    </row>
    <row r="161" s="19" customFormat="1" ht="24" spans="1:252">
      <c r="A161" s="32">
        <v>77</v>
      </c>
      <c r="B161" s="59" t="s">
        <v>378</v>
      </c>
      <c r="C161" s="32" t="s">
        <v>15</v>
      </c>
      <c r="D161" s="35" t="s">
        <v>282</v>
      </c>
      <c r="E161" s="32" t="s">
        <v>24</v>
      </c>
      <c r="F161" s="32" t="s">
        <v>379</v>
      </c>
      <c r="G161" s="32" t="s">
        <v>380</v>
      </c>
      <c r="H161" s="32" t="s">
        <v>68</v>
      </c>
      <c r="I161" s="32">
        <v>3300</v>
      </c>
      <c r="J161" s="32" t="s">
        <v>20</v>
      </c>
      <c r="K161" s="32" t="s">
        <v>55</v>
      </c>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c r="BM161" s="20"/>
      <c r="BN161" s="20"/>
      <c r="BO161" s="20"/>
      <c r="BP161" s="20"/>
      <c r="BQ161" s="20"/>
      <c r="BR161" s="20"/>
      <c r="BS161" s="20"/>
      <c r="BT161" s="20"/>
      <c r="BU161" s="20"/>
      <c r="BV161" s="20"/>
      <c r="BW161" s="20"/>
      <c r="BX161" s="20"/>
      <c r="BY161" s="20"/>
      <c r="BZ161" s="20"/>
      <c r="CA161" s="20"/>
      <c r="CB161" s="20"/>
      <c r="CC161" s="20"/>
      <c r="CD161" s="20"/>
      <c r="CE161" s="20"/>
      <c r="CF161" s="20"/>
      <c r="CG161" s="20"/>
      <c r="CH161" s="20"/>
      <c r="CI161" s="20"/>
      <c r="CJ161" s="20"/>
      <c r="CK161" s="20"/>
      <c r="CL161" s="20"/>
      <c r="CM161" s="20"/>
      <c r="CN161" s="20"/>
      <c r="CO161" s="20"/>
      <c r="CP161" s="20"/>
      <c r="CQ161" s="20"/>
      <c r="CR161" s="20"/>
      <c r="CS161" s="20"/>
      <c r="CT161" s="20"/>
      <c r="CU161" s="20"/>
      <c r="CV161" s="20"/>
      <c r="CW161" s="20"/>
      <c r="CX161" s="20"/>
      <c r="CY161" s="20"/>
      <c r="CZ161" s="20"/>
      <c r="DA161" s="20"/>
      <c r="DB161" s="20"/>
      <c r="DC161" s="20"/>
      <c r="DD161" s="20"/>
      <c r="DE161" s="20"/>
      <c r="DF161" s="20"/>
      <c r="DG161" s="20"/>
      <c r="DH161" s="20"/>
      <c r="DI161" s="20"/>
      <c r="DJ161" s="20"/>
      <c r="DK161" s="20"/>
      <c r="DL161" s="20"/>
      <c r="DM161" s="20"/>
      <c r="DN161" s="20"/>
      <c r="DO161" s="20"/>
      <c r="DP161" s="20"/>
      <c r="DQ161" s="20"/>
      <c r="DR161" s="20"/>
      <c r="DS161" s="20"/>
      <c r="DT161" s="20"/>
      <c r="DU161" s="20"/>
      <c r="DV161" s="20"/>
      <c r="DW161" s="20"/>
      <c r="DX161" s="20"/>
      <c r="DY161" s="20"/>
      <c r="DZ161" s="20"/>
      <c r="EA161" s="20"/>
      <c r="EB161" s="20"/>
      <c r="EC161" s="20"/>
      <c r="ED161" s="20"/>
      <c r="EE161" s="20"/>
      <c r="EF161" s="20"/>
      <c r="EG161" s="20"/>
      <c r="EH161" s="20"/>
      <c r="EI161" s="20"/>
      <c r="EJ161" s="20"/>
      <c r="EK161" s="20"/>
      <c r="EL161" s="20"/>
      <c r="EM161" s="20"/>
      <c r="EN161" s="20"/>
      <c r="EO161" s="20"/>
      <c r="EP161" s="20"/>
      <c r="EQ161" s="20"/>
      <c r="ER161" s="20"/>
      <c r="ES161" s="20"/>
      <c r="ET161" s="20"/>
      <c r="EU161" s="20"/>
      <c r="EV161" s="20"/>
      <c r="EW161" s="20"/>
      <c r="EX161" s="20"/>
      <c r="EY161" s="20"/>
      <c r="EZ161" s="20"/>
      <c r="FA161" s="20"/>
      <c r="FB161" s="20"/>
      <c r="FC161" s="20"/>
      <c r="FD161" s="20"/>
      <c r="FE161" s="20"/>
      <c r="FF161" s="20"/>
      <c r="FG161" s="20"/>
      <c r="FH161" s="20"/>
      <c r="FI161" s="20"/>
      <c r="FJ161" s="20"/>
      <c r="FK161" s="20"/>
      <c r="FL161" s="20"/>
      <c r="FM161" s="20"/>
      <c r="FN161" s="20"/>
      <c r="FO161" s="20"/>
      <c r="FP161" s="20"/>
      <c r="FQ161" s="20"/>
      <c r="FR161" s="20"/>
      <c r="FS161" s="20"/>
      <c r="FT161" s="20"/>
      <c r="FU161" s="20"/>
      <c r="FV161" s="20"/>
      <c r="FW161" s="20"/>
      <c r="FX161" s="20"/>
      <c r="FY161" s="20"/>
      <c r="FZ161" s="20"/>
      <c r="GA161" s="20"/>
      <c r="GB161" s="20"/>
      <c r="GC161" s="20"/>
      <c r="GD161" s="20"/>
      <c r="GE161" s="20"/>
      <c r="GF161" s="20"/>
      <c r="GG161" s="20"/>
      <c r="GH161" s="20"/>
      <c r="GI161" s="20"/>
      <c r="GJ161" s="20"/>
      <c r="GK161" s="20"/>
      <c r="GL161" s="20"/>
      <c r="GM161" s="20"/>
      <c r="GN161" s="20"/>
      <c r="GO161" s="20"/>
      <c r="GP161" s="20"/>
      <c r="GQ161" s="20"/>
      <c r="GR161" s="20"/>
      <c r="GS161" s="20"/>
      <c r="GT161" s="20"/>
      <c r="GU161" s="20"/>
      <c r="GV161" s="20"/>
      <c r="GW161" s="20"/>
      <c r="GX161" s="20"/>
      <c r="GY161" s="20"/>
      <c r="GZ161" s="20"/>
      <c r="HA161" s="20"/>
      <c r="HB161" s="20"/>
      <c r="HC161" s="20"/>
      <c r="HD161" s="20"/>
      <c r="HE161" s="20"/>
      <c r="HF161" s="20"/>
      <c r="HG161" s="20"/>
      <c r="HH161" s="20"/>
      <c r="HI161" s="20"/>
      <c r="HJ161" s="20"/>
      <c r="HK161" s="20"/>
      <c r="HL161" s="20"/>
      <c r="HM161" s="20"/>
      <c r="HN161" s="20"/>
      <c r="HO161" s="20"/>
      <c r="HP161" s="20"/>
      <c r="HQ161" s="20"/>
      <c r="HR161" s="20"/>
      <c r="HS161" s="20"/>
      <c r="HT161" s="20"/>
      <c r="HU161" s="20"/>
      <c r="HV161" s="20"/>
      <c r="HW161" s="20"/>
      <c r="HX161" s="20"/>
      <c r="HY161" s="20"/>
      <c r="HZ161" s="20"/>
      <c r="IA161" s="20"/>
      <c r="IB161" s="20"/>
      <c r="IC161" s="20"/>
      <c r="ID161" s="20"/>
      <c r="IE161" s="20"/>
      <c r="IF161" s="20"/>
      <c r="IG161" s="20"/>
      <c r="IH161" s="20"/>
      <c r="II161" s="20"/>
      <c r="IJ161" s="20"/>
      <c r="IK161" s="20"/>
      <c r="IL161" s="20"/>
      <c r="IM161" s="20"/>
      <c r="IN161" s="20"/>
      <c r="IO161" s="20"/>
      <c r="IP161" s="20"/>
      <c r="IQ161" s="20"/>
      <c r="IR161" s="20"/>
    </row>
    <row r="162" s="19" customFormat="1" ht="24" spans="1:252">
      <c r="A162" s="32">
        <v>78</v>
      </c>
      <c r="B162" s="59" t="s">
        <v>381</v>
      </c>
      <c r="C162" s="32" t="s">
        <v>15</v>
      </c>
      <c r="D162" s="35" t="s">
        <v>382</v>
      </c>
      <c r="E162" s="32" t="s">
        <v>24</v>
      </c>
      <c r="F162" s="32" t="s">
        <v>100</v>
      </c>
      <c r="G162" s="32" t="s">
        <v>383</v>
      </c>
      <c r="H162" s="32" t="s">
        <v>68</v>
      </c>
      <c r="I162" s="32">
        <v>3300</v>
      </c>
      <c r="J162" s="32" t="s">
        <v>20</v>
      </c>
      <c r="K162" s="32" t="s">
        <v>55</v>
      </c>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c r="BM162" s="20"/>
      <c r="BN162" s="20"/>
      <c r="BO162" s="20"/>
      <c r="BP162" s="20"/>
      <c r="BQ162" s="20"/>
      <c r="BR162" s="20"/>
      <c r="BS162" s="20"/>
      <c r="BT162" s="20"/>
      <c r="BU162" s="20"/>
      <c r="BV162" s="20"/>
      <c r="BW162" s="20"/>
      <c r="BX162" s="20"/>
      <c r="BY162" s="20"/>
      <c r="BZ162" s="20"/>
      <c r="CA162" s="20"/>
      <c r="CB162" s="20"/>
      <c r="CC162" s="20"/>
      <c r="CD162" s="20"/>
      <c r="CE162" s="20"/>
      <c r="CF162" s="20"/>
      <c r="CG162" s="20"/>
      <c r="CH162" s="20"/>
      <c r="CI162" s="20"/>
      <c r="CJ162" s="20"/>
      <c r="CK162" s="20"/>
      <c r="CL162" s="20"/>
      <c r="CM162" s="20"/>
      <c r="CN162" s="20"/>
      <c r="CO162" s="20"/>
      <c r="CP162" s="20"/>
      <c r="CQ162" s="20"/>
      <c r="CR162" s="20"/>
      <c r="CS162" s="20"/>
      <c r="CT162" s="20"/>
      <c r="CU162" s="20"/>
      <c r="CV162" s="20"/>
      <c r="CW162" s="20"/>
      <c r="CX162" s="20"/>
      <c r="CY162" s="20"/>
      <c r="CZ162" s="20"/>
      <c r="DA162" s="20"/>
      <c r="DB162" s="20"/>
      <c r="DC162" s="20"/>
      <c r="DD162" s="20"/>
      <c r="DE162" s="20"/>
      <c r="DF162" s="20"/>
      <c r="DG162" s="20"/>
      <c r="DH162" s="20"/>
      <c r="DI162" s="20"/>
      <c r="DJ162" s="20"/>
      <c r="DK162" s="20"/>
      <c r="DL162" s="20"/>
      <c r="DM162" s="20"/>
      <c r="DN162" s="20"/>
      <c r="DO162" s="20"/>
      <c r="DP162" s="20"/>
      <c r="DQ162" s="20"/>
      <c r="DR162" s="20"/>
      <c r="DS162" s="20"/>
      <c r="DT162" s="20"/>
      <c r="DU162" s="20"/>
      <c r="DV162" s="20"/>
      <c r="DW162" s="20"/>
      <c r="DX162" s="20"/>
      <c r="DY162" s="20"/>
      <c r="DZ162" s="20"/>
      <c r="EA162" s="20"/>
      <c r="EB162" s="20"/>
      <c r="EC162" s="20"/>
      <c r="ED162" s="20"/>
      <c r="EE162" s="20"/>
      <c r="EF162" s="20"/>
      <c r="EG162" s="20"/>
      <c r="EH162" s="20"/>
      <c r="EI162" s="20"/>
      <c r="EJ162" s="20"/>
      <c r="EK162" s="20"/>
      <c r="EL162" s="20"/>
      <c r="EM162" s="20"/>
      <c r="EN162" s="20"/>
      <c r="EO162" s="20"/>
      <c r="EP162" s="20"/>
      <c r="EQ162" s="20"/>
      <c r="ER162" s="20"/>
      <c r="ES162" s="20"/>
      <c r="ET162" s="20"/>
      <c r="EU162" s="20"/>
      <c r="EV162" s="20"/>
      <c r="EW162" s="20"/>
      <c r="EX162" s="20"/>
      <c r="EY162" s="20"/>
      <c r="EZ162" s="20"/>
      <c r="FA162" s="20"/>
      <c r="FB162" s="20"/>
      <c r="FC162" s="20"/>
      <c r="FD162" s="20"/>
      <c r="FE162" s="20"/>
      <c r="FF162" s="20"/>
      <c r="FG162" s="20"/>
      <c r="FH162" s="20"/>
      <c r="FI162" s="20"/>
      <c r="FJ162" s="20"/>
      <c r="FK162" s="20"/>
      <c r="FL162" s="20"/>
      <c r="FM162" s="20"/>
      <c r="FN162" s="20"/>
      <c r="FO162" s="20"/>
      <c r="FP162" s="20"/>
      <c r="FQ162" s="20"/>
      <c r="FR162" s="20"/>
      <c r="FS162" s="20"/>
      <c r="FT162" s="20"/>
      <c r="FU162" s="20"/>
      <c r="FV162" s="20"/>
      <c r="FW162" s="20"/>
      <c r="FX162" s="20"/>
      <c r="FY162" s="20"/>
      <c r="FZ162" s="20"/>
      <c r="GA162" s="20"/>
      <c r="GB162" s="20"/>
      <c r="GC162" s="20"/>
      <c r="GD162" s="20"/>
      <c r="GE162" s="20"/>
      <c r="GF162" s="20"/>
      <c r="GG162" s="20"/>
      <c r="GH162" s="20"/>
      <c r="GI162" s="20"/>
      <c r="GJ162" s="20"/>
      <c r="GK162" s="20"/>
      <c r="GL162" s="20"/>
      <c r="GM162" s="20"/>
      <c r="GN162" s="20"/>
      <c r="GO162" s="20"/>
      <c r="GP162" s="20"/>
      <c r="GQ162" s="20"/>
      <c r="GR162" s="20"/>
      <c r="GS162" s="20"/>
      <c r="GT162" s="20"/>
      <c r="GU162" s="20"/>
      <c r="GV162" s="20"/>
      <c r="GW162" s="20"/>
      <c r="GX162" s="20"/>
      <c r="GY162" s="20"/>
      <c r="GZ162" s="20"/>
      <c r="HA162" s="20"/>
      <c r="HB162" s="20"/>
      <c r="HC162" s="20"/>
      <c r="HD162" s="20"/>
      <c r="HE162" s="20"/>
      <c r="HF162" s="20"/>
      <c r="HG162" s="20"/>
      <c r="HH162" s="20"/>
      <c r="HI162" s="20"/>
      <c r="HJ162" s="20"/>
      <c r="HK162" s="20"/>
      <c r="HL162" s="20"/>
      <c r="HM162" s="20"/>
      <c r="HN162" s="20"/>
      <c r="HO162" s="20"/>
      <c r="HP162" s="20"/>
      <c r="HQ162" s="20"/>
      <c r="HR162" s="20"/>
      <c r="HS162" s="20"/>
      <c r="HT162" s="20"/>
      <c r="HU162" s="20"/>
      <c r="HV162" s="20"/>
      <c r="HW162" s="20"/>
      <c r="HX162" s="20"/>
      <c r="HY162" s="20"/>
      <c r="HZ162" s="20"/>
      <c r="IA162" s="20"/>
      <c r="IB162" s="20"/>
      <c r="IC162" s="20"/>
      <c r="ID162" s="20"/>
      <c r="IE162" s="20"/>
      <c r="IF162" s="20"/>
      <c r="IG162" s="20"/>
      <c r="IH162" s="20"/>
      <c r="II162" s="20"/>
      <c r="IJ162" s="20"/>
      <c r="IK162" s="20"/>
      <c r="IL162" s="20"/>
      <c r="IM162" s="20"/>
      <c r="IN162" s="20"/>
      <c r="IO162" s="20"/>
      <c r="IP162" s="20"/>
      <c r="IQ162" s="20"/>
      <c r="IR162" s="20"/>
    </row>
    <row r="163" s="19" customFormat="1" spans="1:252">
      <c r="A163" s="32">
        <v>79</v>
      </c>
      <c r="B163" s="59" t="s">
        <v>384</v>
      </c>
      <c r="C163" s="32" t="s">
        <v>38</v>
      </c>
      <c r="D163" s="35" t="s">
        <v>385</v>
      </c>
      <c r="E163" s="32" t="s">
        <v>24</v>
      </c>
      <c r="F163" s="32" t="s">
        <v>96</v>
      </c>
      <c r="G163" s="32" t="s">
        <v>218</v>
      </c>
      <c r="H163" s="32" t="s">
        <v>68</v>
      </c>
      <c r="I163" s="32">
        <v>3300</v>
      </c>
      <c r="J163" s="32" t="s">
        <v>55</v>
      </c>
      <c r="K163" s="32" t="s">
        <v>55</v>
      </c>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c r="BM163" s="20"/>
      <c r="BN163" s="20"/>
      <c r="BO163" s="20"/>
      <c r="BP163" s="20"/>
      <c r="BQ163" s="20"/>
      <c r="BR163" s="20"/>
      <c r="BS163" s="20"/>
      <c r="BT163" s="20"/>
      <c r="BU163" s="20"/>
      <c r="BV163" s="20"/>
      <c r="BW163" s="20"/>
      <c r="BX163" s="20"/>
      <c r="BY163" s="20"/>
      <c r="BZ163" s="20"/>
      <c r="CA163" s="20"/>
      <c r="CB163" s="20"/>
      <c r="CC163" s="20"/>
      <c r="CD163" s="20"/>
      <c r="CE163" s="20"/>
      <c r="CF163" s="20"/>
      <c r="CG163" s="20"/>
      <c r="CH163" s="20"/>
      <c r="CI163" s="20"/>
      <c r="CJ163" s="20"/>
      <c r="CK163" s="20"/>
      <c r="CL163" s="20"/>
      <c r="CM163" s="20"/>
      <c r="CN163" s="20"/>
      <c r="CO163" s="20"/>
      <c r="CP163" s="20"/>
      <c r="CQ163" s="20"/>
      <c r="CR163" s="20"/>
      <c r="CS163" s="20"/>
      <c r="CT163" s="20"/>
      <c r="CU163" s="20"/>
      <c r="CV163" s="20"/>
      <c r="CW163" s="20"/>
      <c r="CX163" s="20"/>
      <c r="CY163" s="20"/>
      <c r="CZ163" s="20"/>
      <c r="DA163" s="20"/>
      <c r="DB163" s="20"/>
      <c r="DC163" s="20"/>
      <c r="DD163" s="20"/>
      <c r="DE163" s="20"/>
      <c r="DF163" s="20"/>
      <c r="DG163" s="20"/>
      <c r="DH163" s="20"/>
      <c r="DI163" s="20"/>
      <c r="DJ163" s="20"/>
      <c r="DK163" s="20"/>
      <c r="DL163" s="20"/>
      <c r="DM163" s="20"/>
      <c r="DN163" s="20"/>
      <c r="DO163" s="20"/>
      <c r="DP163" s="20"/>
      <c r="DQ163" s="20"/>
      <c r="DR163" s="20"/>
      <c r="DS163" s="20"/>
      <c r="DT163" s="20"/>
      <c r="DU163" s="20"/>
      <c r="DV163" s="20"/>
      <c r="DW163" s="20"/>
      <c r="DX163" s="20"/>
      <c r="DY163" s="20"/>
      <c r="DZ163" s="20"/>
      <c r="EA163" s="20"/>
      <c r="EB163" s="20"/>
      <c r="EC163" s="20"/>
      <c r="ED163" s="20"/>
      <c r="EE163" s="20"/>
      <c r="EF163" s="20"/>
      <c r="EG163" s="20"/>
      <c r="EH163" s="20"/>
      <c r="EI163" s="20"/>
      <c r="EJ163" s="20"/>
      <c r="EK163" s="20"/>
      <c r="EL163" s="20"/>
      <c r="EM163" s="20"/>
      <c r="EN163" s="20"/>
      <c r="EO163" s="20"/>
      <c r="EP163" s="20"/>
      <c r="EQ163" s="20"/>
      <c r="ER163" s="20"/>
      <c r="ES163" s="20"/>
      <c r="ET163" s="20"/>
      <c r="EU163" s="20"/>
      <c r="EV163" s="20"/>
      <c r="EW163" s="20"/>
      <c r="EX163" s="20"/>
      <c r="EY163" s="20"/>
      <c r="EZ163" s="20"/>
      <c r="FA163" s="20"/>
      <c r="FB163" s="20"/>
      <c r="FC163" s="20"/>
      <c r="FD163" s="20"/>
      <c r="FE163" s="20"/>
      <c r="FF163" s="20"/>
      <c r="FG163" s="20"/>
      <c r="FH163" s="20"/>
      <c r="FI163" s="20"/>
      <c r="FJ163" s="20"/>
      <c r="FK163" s="20"/>
      <c r="FL163" s="20"/>
      <c r="FM163" s="20"/>
      <c r="FN163" s="20"/>
      <c r="FO163" s="20"/>
      <c r="FP163" s="20"/>
      <c r="FQ163" s="20"/>
      <c r="FR163" s="20"/>
      <c r="FS163" s="20"/>
      <c r="FT163" s="20"/>
      <c r="FU163" s="20"/>
      <c r="FV163" s="20"/>
      <c r="FW163" s="20"/>
      <c r="FX163" s="20"/>
      <c r="FY163" s="20"/>
      <c r="FZ163" s="20"/>
      <c r="GA163" s="20"/>
      <c r="GB163" s="20"/>
      <c r="GC163" s="20"/>
      <c r="GD163" s="20"/>
      <c r="GE163" s="20"/>
      <c r="GF163" s="20"/>
      <c r="GG163" s="20"/>
      <c r="GH163" s="20"/>
      <c r="GI163" s="20"/>
      <c r="GJ163" s="20"/>
      <c r="GK163" s="20"/>
      <c r="GL163" s="20"/>
      <c r="GM163" s="20"/>
      <c r="GN163" s="20"/>
      <c r="GO163" s="20"/>
      <c r="GP163" s="20"/>
      <c r="GQ163" s="20"/>
      <c r="GR163" s="20"/>
      <c r="GS163" s="20"/>
      <c r="GT163" s="20"/>
      <c r="GU163" s="20"/>
      <c r="GV163" s="20"/>
      <c r="GW163" s="20"/>
      <c r="GX163" s="20"/>
      <c r="GY163" s="20"/>
      <c r="GZ163" s="20"/>
      <c r="HA163" s="20"/>
      <c r="HB163" s="20"/>
      <c r="HC163" s="20"/>
      <c r="HD163" s="20"/>
      <c r="HE163" s="20"/>
      <c r="HF163" s="20"/>
      <c r="HG163" s="20"/>
      <c r="HH163" s="20"/>
      <c r="HI163" s="20"/>
      <c r="HJ163" s="20"/>
      <c r="HK163" s="20"/>
      <c r="HL163" s="20"/>
      <c r="HM163" s="20"/>
      <c r="HN163" s="20"/>
      <c r="HO163" s="20"/>
      <c r="HP163" s="20"/>
      <c r="HQ163" s="20"/>
      <c r="HR163" s="20"/>
      <c r="HS163" s="20"/>
      <c r="HT163" s="20"/>
      <c r="HU163" s="20"/>
      <c r="HV163" s="20"/>
      <c r="HW163" s="20"/>
      <c r="HX163" s="20"/>
      <c r="HY163" s="20"/>
      <c r="HZ163" s="20"/>
      <c r="IA163" s="20"/>
      <c r="IB163" s="20"/>
      <c r="IC163" s="20"/>
      <c r="ID163" s="20"/>
      <c r="IE163" s="20"/>
      <c r="IF163" s="20"/>
      <c r="IG163" s="20"/>
      <c r="IH163" s="20"/>
      <c r="II163" s="20"/>
      <c r="IJ163" s="20"/>
      <c r="IK163" s="20"/>
      <c r="IL163" s="20"/>
      <c r="IM163" s="20"/>
      <c r="IN163" s="20"/>
      <c r="IO163" s="20"/>
      <c r="IP163" s="20"/>
      <c r="IQ163" s="20"/>
      <c r="IR163" s="20"/>
    </row>
    <row r="164" s="19" customFormat="1" ht="24" spans="1:252">
      <c r="A164" s="32">
        <v>80</v>
      </c>
      <c r="B164" s="59" t="s">
        <v>386</v>
      </c>
      <c r="C164" s="32" t="s">
        <v>15</v>
      </c>
      <c r="D164" s="35" t="s">
        <v>295</v>
      </c>
      <c r="E164" s="32" t="s">
        <v>24</v>
      </c>
      <c r="F164" s="32" t="s">
        <v>46</v>
      </c>
      <c r="G164" s="32" t="s">
        <v>343</v>
      </c>
      <c r="H164" s="32" t="s">
        <v>68</v>
      </c>
      <c r="I164" s="32">
        <f>3300/12*11</f>
        <v>3025</v>
      </c>
      <c r="J164" s="32" t="s">
        <v>55</v>
      </c>
      <c r="K164" s="32" t="s">
        <v>55</v>
      </c>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c r="BM164" s="20"/>
      <c r="BN164" s="20"/>
      <c r="BO164" s="20"/>
      <c r="BP164" s="20"/>
      <c r="BQ164" s="20"/>
      <c r="BR164" s="20"/>
      <c r="BS164" s="20"/>
      <c r="BT164" s="20"/>
      <c r="BU164" s="20"/>
      <c r="BV164" s="20"/>
      <c r="BW164" s="20"/>
      <c r="BX164" s="20"/>
      <c r="BY164" s="20"/>
      <c r="BZ164" s="20"/>
      <c r="CA164" s="20"/>
      <c r="CB164" s="20"/>
      <c r="CC164" s="20"/>
      <c r="CD164" s="20"/>
      <c r="CE164" s="20"/>
      <c r="CF164" s="20"/>
      <c r="CG164" s="20"/>
      <c r="CH164" s="20"/>
      <c r="CI164" s="20"/>
      <c r="CJ164" s="20"/>
      <c r="CK164" s="20"/>
      <c r="CL164" s="20"/>
      <c r="CM164" s="20"/>
      <c r="CN164" s="20"/>
      <c r="CO164" s="20"/>
      <c r="CP164" s="20"/>
      <c r="CQ164" s="20"/>
      <c r="CR164" s="20"/>
      <c r="CS164" s="20"/>
      <c r="CT164" s="20"/>
      <c r="CU164" s="20"/>
      <c r="CV164" s="20"/>
      <c r="CW164" s="20"/>
      <c r="CX164" s="20"/>
      <c r="CY164" s="20"/>
      <c r="CZ164" s="20"/>
      <c r="DA164" s="20"/>
      <c r="DB164" s="20"/>
      <c r="DC164" s="20"/>
      <c r="DD164" s="20"/>
      <c r="DE164" s="20"/>
      <c r="DF164" s="20"/>
      <c r="DG164" s="20"/>
      <c r="DH164" s="20"/>
      <c r="DI164" s="20"/>
      <c r="DJ164" s="20"/>
      <c r="DK164" s="20"/>
      <c r="DL164" s="20"/>
      <c r="DM164" s="20"/>
      <c r="DN164" s="20"/>
      <c r="DO164" s="20"/>
      <c r="DP164" s="20"/>
      <c r="DQ164" s="20"/>
      <c r="DR164" s="20"/>
      <c r="DS164" s="20"/>
      <c r="DT164" s="20"/>
      <c r="DU164" s="20"/>
      <c r="DV164" s="20"/>
      <c r="DW164" s="20"/>
      <c r="DX164" s="20"/>
      <c r="DY164" s="20"/>
      <c r="DZ164" s="20"/>
      <c r="EA164" s="20"/>
      <c r="EB164" s="20"/>
      <c r="EC164" s="20"/>
      <c r="ED164" s="20"/>
      <c r="EE164" s="20"/>
      <c r="EF164" s="20"/>
      <c r="EG164" s="20"/>
      <c r="EH164" s="20"/>
      <c r="EI164" s="20"/>
      <c r="EJ164" s="20"/>
      <c r="EK164" s="20"/>
      <c r="EL164" s="20"/>
      <c r="EM164" s="20"/>
      <c r="EN164" s="20"/>
      <c r="EO164" s="20"/>
      <c r="EP164" s="20"/>
      <c r="EQ164" s="20"/>
      <c r="ER164" s="20"/>
      <c r="ES164" s="20"/>
      <c r="ET164" s="20"/>
      <c r="EU164" s="20"/>
      <c r="EV164" s="20"/>
      <c r="EW164" s="20"/>
      <c r="EX164" s="20"/>
      <c r="EY164" s="20"/>
      <c r="EZ164" s="20"/>
      <c r="FA164" s="20"/>
      <c r="FB164" s="20"/>
      <c r="FC164" s="20"/>
      <c r="FD164" s="20"/>
      <c r="FE164" s="20"/>
      <c r="FF164" s="20"/>
      <c r="FG164" s="20"/>
      <c r="FH164" s="20"/>
      <c r="FI164" s="20"/>
      <c r="FJ164" s="20"/>
      <c r="FK164" s="20"/>
      <c r="FL164" s="20"/>
      <c r="FM164" s="20"/>
      <c r="FN164" s="20"/>
      <c r="FO164" s="20"/>
      <c r="FP164" s="20"/>
      <c r="FQ164" s="20"/>
      <c r="FR164" s="20"/>
      <c r="FS164" s="20"/>
      <c r="FT164" s="20"/>
      <c r="FU164" s="20"/>
      <c r="FV164" s="20"/>
      <c r="FW164" s="20"/>
      <c r="FX164" s="20"/>
      <c r="FY164" s="20"/>
      <c r="FZ164" s="20"/>
      <c r="GA164" s="20"/>
      <c r="GB164" s="20"/>
      <c r="GC164" s="20"/>
      <c r="GD164" s="20"/>
      <c r="GE164" s="20"/>
      <c r="GF164" s="20"/>
      <c r="GG164" s="20"/>
      <c r="GH164" s="20"/>
      <c r="GI164" s="20"/>
      <c r="GJ164" s="20"/>
      <c r="GK164" s="20"/>
      <c r="GL164" s="20"/>
      <c r="GM164" s="20"/>
      <c r="GN164" s="20"/>
      <c r="GO164" s="20"/>
      <c r="GP164" s="20"/>
      <c r="GQ164" s="20"/>
      <c r="GR164" s="20"/>
      <c r="GS164" s="20"/>
      <c r="GT164" s="20"/>
      <c r="GU164" s="20"/>
      <c r="GV164" s="20"/>
      <c r="GW164" s="20"/>
      <c r="GX164" s="20"/>
      <c r="GY164" s="20"/>
      <c r="GZ164" s="20"/>
      <c r="HA164" s="20"/>
      <c r="HB164" s="20"/>
      <c r="HC164" s="20"/>
      <c r="HD164" s="20"/>
      <c r="HE164" s="20"/>
      <c r="HF164" s="20"/>
      <c r="HG164" s="20"/>
      <c r="HH164" s="20"/>
      <c r="HI164" s="20"/>
      <c r="HJ164" s="20"/>
      <c r="HK164" s="20"/>
      <c r="HL164" s="20"/>
      <c r="HM164" s="20"/>
      <c r="HN164" s="20"/>
      <c r="HO164" s="20"/>
      <c r="HP164" s="20"/>
      <c r="HQ164" s="20"/>
      <c r="HR164" s="20"/>
      <c r="HS164" s="20"/>
      <c r="HT164" s="20"/>
      <c r="HU164" s="20"/>
      <c r="HV164" s="20"/>
      <c r="HW164" s="20"/>
      <c r="HX164" s="20"/>
      <c r="HY164" s="20"/>
      <c r="HZ164" s="20"/>
      <c r="IA164" s="20"/>
      <c r="IB164" s="20"/>
      <c r="IC164" s="20"/>
      <c r="ID164" s="20"/>
      <c r="IE164" s="20"/>
      <c r="IF164" s="20"/>
      <c r="IG164" s="20"/>
      <c r="IH164" s="20"/>
      <c r="II164" s="20"/>
      <c r="IJ164" s="20"/>
      <c r="IK164" s="20"/>
      <c r="IL164" s="20"/>
      <c r="IM164" s="20"/>
      <c r="IN164" s="20"/>
      <c r="IO164" s="20"/>
      <c r="IP164" s="20"/>
      <c r="IQ164" s="20"/>
      <c r="IR164" s="20"/>
    </row>
    <row r="165" s="19" customFormat="1" ht="24" spans="1:252">
      <c r="A165" s="32">
        <v>81</v>
      </c>
      <c r="B165" s="53" t="s">
        <v>387</v>
      </c>
      <c r="C165" s="34" t="s">
        <v>38</v>
      </c>
      <c r="D165" s="36" t="s">
        <v>251</v>
      </c>
      <c r="E165" s="34" t="s">
        <v>24</v>
      </c>
      <c r="F165" s="32" t="s">
        <v>388</v>
      </c>
      <c r="G165" s="32" t="s">
        <v>389</v>
      </c>
      <c r="H165" s="32" t="s">
        <v>91</v>
      </c>
      <c r="I165" s="34">
        <v>3300</v>
      </c>
      <c r="J165" s="34" t="s">
        <v>20</v>
      </c>
      <c r="K165" s="34" t="s">
        <v>55</v>
      </c>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c r="BM165" s="20"/>
      <c r="BN165" s="20"/>
      <c r="BO165" s="20"/>
      <c r="BP165" s="20"/>
      <c r="BQ165" s="20"/>
      <c r="BR165" s="20"/>
      <c r="BS165" s="20"/>
      <c r="BT165" s="20"/>
      <c r="BU165" s="20"/>
      <c r="BV165" s="20"/>
      <c r="BW165" s="20"/>
      <c r="BX165" s="20"/>
      <c r="BY165" s="20"/>
      <c r="BZ165" s="20"/>
      <c r="CA165" s="20"/>
      <c r="CB165" s="20"/>
      <c r="CC165" s="20"/>
      <c r="CD165" s="20"/>
      <c r="CE165" s="20"/>
      <c r="CF165" s="20"/>
      <c r="CG165" s="20"/>
      <c r="CH165" s="20"/>
      <c r="CI165" s="20"/>
      <c r="CJ165" s="20"/>
      <c r="CK165" s="20"/>
      <c r="CL165" s="20"/>
      <c r="CM165" s="20"/>
      <c r="CN165" s="20"/>
      <c r="CO165" s="20"/>
      <c r="CP165" s="20"/>
      <c r="CQ165" s="20"/>
      <c r="CR165" s="20"/>
      <c r="CS165" s="20"/>
      <c r="CT165" s="20"/>
      <c r="CU165" s="20"/>
      <c r="CV165" s="20"/>
      <c r="CW165" s="20"/>
      <c r="CX165" s="20"/>
      <c r="CY165" s="20"/>
      <c r="CZ165" s="20"/>
      <c r="DA165" s="20"/>
      <c r="DB165" s="20"/>
      <c r="DC165" s="20"/>
      <c r="DD165" s="20"/>
      <c r="DE165" s="20"/>
      <c r="DF165" s="20"/>
      <c r="DG165" s="20"/>
      <c r="DH165" s="20"/>
      <c r="DI165" s="20"/>
      <c r="DJ165" s="20"/>
      <c r="DK165" s="20"/>
      <c r="DL165" s="20"/>
      <c r="DM165" s="20"/>
      <c r="DN165" s="20"/>
      <c r="DO165" s="20"/>
      <c r="DP165" s="20"/>
      <c r="DQ165" s="20"/>
      <c r="DR165" s="20"/>
      <c r="DS165" s="20"/>
      <c r="DT165" s="20"/>
      <c r="DU165" s="20"/>
      <c r="DV165" s="20"/>
      <c r="DW165" s="20"/>
      <c r="DX165" s="20"/>
      <c r="DY165" s="20"/>
      <c r="DZ165" s="20"/>
      <c r="EA165" s="20"/>
      <c r="EB165" s="20"/>
      <c r="EC165" s="20"/>
      <c r="ED165" s="20"/>
      <c r="EE165" s="20"/>
      <c r="EF165" s="20"/>
      <c r="EG165" s="20"/>
      <c r="EH165" s="20"/>
      <c r="EI165" s="20"/>
      <c r="EJ165" s="20"/>
      <c r="EK165" s="20"/>
      <c r="EL165" s="20"/>
      <c r="EM165" s="20"/>
      <c r="EN165" s="20"/>
      <c r="EO165" s="20"/>
      <c r="EP165" s="20"/>
      <c r="EQ165" s="20"/>
      <c r="ER165" s="20"/>
      <c r="ES165" s="20"/>
      <c r="ET165" s="20"/>
      <c r="EU165" s="20"/>
      <c r="EV165" s="20"/>
      <c r="EW165" s="20"/>
      <c r="EX165" s="20"/>
      <c r="EY165" s="20"/>
      <c r="EZ165" s="20"/>
      <c r="FA165" s="20"/>
      <c r="FB165" s="20"/>
      <c r="FC165" s="20"/>
      <c r="FD165" s="20"/>
      <c r="FE165" s="20"/>
      <c r="FF165" s="20"/>
      <c r="FG165" s="20"/>
      <c r="FH165" s="20"/>
      <c r="FI165" s="20"/>
      <c r="FJ165" s="20"/>
      <c r="FK165" s="20"/>
      <c r="FL165" s="20"/>
      <c r="FM165" s="20"/>
      <c r="FN165" s="20"/>
      <c r="FO165" s="20"/>
      <c r="FP165" s="20"/>
      <c r="FQ165" s="20"/>
      <c r="FR165" s="20"/>
      <c r="FS165" s="20"/>
      <c r="FT165" s="20"/>
      <c r="FU165" s="20"/>
      <c r="FV165" s="20"/>
      <c r="FW165" s="20"/>
      <c r="FX165" s="20"/>
      <c r="FY165" s="20"/>
      <c r="FZ165" s="20"/>
      <c r="GA165" s="20"/>
      <c r="GB165" s="20"/>
      <c r="GC165" s="20"/>
      <c r="GD165" s="20"/>
      <c r="GE165" s="20"/>
      <c r="GF165" s="20"/>
      <c r="GG165" s="20"/>
      <c r="GH165" s="20"/>
      <c r="GI165" s="20"/>
      <c r="GJ165" s="20"/>
      <c r="GK165" s="20"/>
      <c r="GL165" s="20"/>
      <c r="GM165" s="20"/>
      <c r="GN165" s="20"/>
      <c r="GO165" s="20"/>
      <c r="GP165" s="20"/>
      <c r="GQ165" s="20"/>
      <c r="GR165" s="20"/>
      <c r="GS165" s="20"/>
      <c r="GT165" s="20"/>
      <c r="GU165" s="20"/>
      <c r="GV165" s="20"/>
      <c r="GW165" s="20"/>
      <c r="GX165" s="20"/>
      <c r="GY165" s="20"/>
      <c r="GZ165" s="20"/>
      <c r="HA165" s="20"/>
      <c r="HB165" s="20"/>
      <c r="HC165" s="20"/>
      <c r="HD165" s="20"/>
      <c r="HE165" s="20"/>
      <c r="HF165" s="20"/>
      <c r="HG165" s="20"/>
      <c r="HH165" s="20"/>
      <c r="HI165" s="20"/>
      <c r="HJ165" s="20"/>
      <c r="HK165" s="20"/>
      <c r="HL165" s="20"/>
      <c r="HM165" s="20"/>
      <c r="HN165" s="20"/>
      <c r="HO165" s="20"/>
      <c r="HP165" s="20"/>
      <c r="HQ165" s="20"/>
      <c r="HR165" s="20"/>
      <c r="HS165" s="20"/>
      <c r="HT165" s="20"/>
      <c r="HU165" s="20"/>
      <c r="HV165" s="20"/>
      <c r="HW165" s="20"/>
      <c r="HX165" s="20"/>
      <c r="HY165" s="20"/>
      <c r="HZ165" s="20"/>
      <c r="IA165" s="20"/>
      <c r="IB165" s="20"/>
      <c r="IC165" s="20"/>
      <c r="ID165" s="20"/>
      <c r="IE165" s="20"/>
      <c r="IF165" s="20"/>
      <c r="IG165" s="20"/>
      <c r="IH165" s="20"/>
      <c r="II165" s="20"/>
      <c r="IJ165" s="20"/>
      <c r="IK165" s="20"/>
      <c r="IL165" s="20"/>
      <c r="IM165" s="20"/>
      <c r="IN165" s="20"/>
      <c r="IO165" s="20"/>
      <c r="IP165" s="20"/>
      <c r="IQ165" s="20"/>
      <c r="IR165" s="20"/>
    </row>
    <row r="166" s="19" customFormat="1" ht="24" spans="1:252">
      <c r="A166" s="32">
        <v>82</v>
      </c>
      <c r="B166" s="53" t="s">
        <v>390</v>
      </c>
      <c r="C166" s="34" t="s">
        <v>15</v>
      </c>
      <c r="D166" s="36" t="s">
        <v>391</v>
      </c>
      <c r="E166" s="34" t="s">
        <v>24</v>
      </c>
      <c r="F166" s="32" t="s">
        <v>96</v>
      </c>
      <c r="G166" s="32" t="s">
        <v>218</v>
      </c>
      <c r="H166" s="32" t="s">
        <v>91</v>
      </c>
      <c r="I166" s="32">
        <v>3300</v>
      </c>
      <c r="J166" s="34" t="s">
        <v>20</v>
      </c>
      <c r="K166" s="34" t="s">
        <v>51</v>
      </c>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c r="BM166" s="20"/>
      <c r="BN166" s="20"/>
      <c r="BO166" s="20"/>
      <c r="BP166" s="20"/>
      <c r="BQ166" s="20"/>
      <c r="BR166" s="20"/>
      <c r="BS166" s="20"/>
      <c r="BT166" s="20"/>
      <c r="BU166" s="20"/>
      <c r="BV166" s="20"/>
      <c r="BW166" s="20"/>
      <c r="BX166" s="20"/>
      <c r="BY166" s="20"/>
      <c r="BZ166" s="20"/>
      <c r="CA166" s="20"/>
      <c r="CB166" s="20"/>
      <c r="CC166" s="20"/>
      <c r="CD166" s="20"/>
      <c r="CE166" s="20"/>
      <c r="CF166" s="20"/>
      <c r="CG166" s="20"/>
      <c r="CH166" s="20"/>
      <c r="CI166" s="20"/>
      <c r="CJ166" s="20"/>
      <c r="CK166" s="20"/>
      <c r="CL166" s="20"/>
      <c r="CM166" s="20"/>
      <c r="CN166" s="20"/>
      <c r="CO166" s="20"/>
      <c r="CP166" s="20"/>
      <c r="CQ166" s="20"/>
      <c r="CR166" s="20"/>
      <c r="CS166" s="20"/>
      <c r="CT166" s="20"/>
      <c r="CU166" s="20"/>
      <c r="CV166" s="20"/>
      <c r="CW166" s="20"/>
      <c r="CX166" s="20"/>
      <c r="CY166" s="20"/>
      <c r="CZ166" s="20"/>
      <c r="DA166" s="20"/>
      <c r="DB166" s="20"/>
      <c r="DC166" s="20"/>
      <c r="DD166" s="20"/>
      <c r="DE166" s="20"/>
      <c r="DF166" s="20"/>
      <c r="DG166" s="20"/>
      <c r="DH166" s="20"/>
      <c r="DI166" s="20"/>
      <c r="DJ166" s="20"/>
      <c r="DK166" s="20"/>
      <c r="DL166" s="20"/>
      <c r="DM166" s="20"/>
      <c r="DN166" s="20"/>
      <c r="DO166" s="20"/>
      <c r="DP166" s="20"/>
      <c r="DQ166" s="20"/>
      <c r="DR166" s="20"/>
      <c r="DS166" s="20"/>
      <c r="DT166" s="20"/>
      <c r="DU166" s="20"/>
      <c r="DV166" s="20"/>
      <c r="DW166" s="20"/>
      <c r="DX166" s="20"/>
      <c r="DY166" s="20"/>
      <c r="DZ166" s="20"/>
      <c r="EA166" s="20"/>
      <c r="EB166" s="20"/>
      <c r="EC166" s="20"/>
      <c r="ED166" s="20"/>
      <c r="EE166" s="20"/>
      <c r="EF166" s="20"/>
      <c r="EG166" s="20"/>
      <c r="EH166" s="20"/>
      <c r="EI166" s="20"/>
      <c r="EJ166" s="20"/>
      <c r="EK166" s="20"/>
      <c r="EL166" s="20"/>
      <c r="EM166" s="20"/>
      <c r="EN166" s="20"/>
      <c r="EO166" s="20"/>
      <c r="EP166" s="20"/>
      <c r="EQ166" s="20"/>
      <c r="ER166" s="20"/>
      <c r="ES166" s="20"/>
      <c r="ET166" s="20"/>
      <c r="EU166" s="20"/>
      <c r="EV166" s="20"/>
      <c r="EW166" s="20"/>
      <c r="EX166" s="20"/>
      <c r="EY166" s="20"/>
      <c r="EZ166" s="20"/>
      <c r="FA166" s="20"/>
      <c r="FB166" s="20"/>
      <c r="FC166" s="20"/>
      <c r="FD166" s="20"/>
      <c r="FE166" s="20"/>
      <c r="FF166" s="20"/>
      <c r="FG166" s="20"/>
      <c r="FH166" s="20"/>
      <c r="FI166" s="20"/>
      <c r="FJ166" s="20"/>
      <c r="FK166" s="20"/>
      <c r="FL166" s="20"/>
      <c r="FM166" s="20"/>
      <c r="FN166" s="20"/>
      <c r="FO166" s="20"/>
      <c r="FP166" s="20"/>
      <c r="FQ166" s="20"/>
      <c r="FR166" s="20"/>
      <c r="FS166" s="20"/>
      <c r="FT166" s="20"/>
      <c r="FU166" s="20"/>
      <c r="FV166" s="20"/>
      <c r="FW166" s="20"/>
      <c r="FX166" s="20"/>
      <c r="FY166" s="20"/>
      <c r="FZ166" s="20"/>
      <c r="GA166" s="20"/>
      <c r="GB166" s="20"/>
      <c r="GC166" s="20"/>
      <c r="GD166" s="20"/>
      <c r="GE166" s="20"/>
      <c r="GF166" s="20"/>
      <c r="GG166" s="20"/>
      <c r="GH166" s="20"/>
      <c r="GI166" s="20"/>
      <c r="GJ166" s="20"/>
      <c r="GK166" s="20"/>
      <c r="GL166" s="20"/>
      <c r="GM166" s="20"/>
      <c r="GN166" s="20"/>
      <c r="GO166" s="20"/>
      <c r="GP166" s="20"/>
      <c r="GQ166" s="20"/>
      <c r="GR166" s="20"/>
      <c r="GS166" s="20"/>
      <c r="GT166" s="20"/>
      <c r="GU166" s="20"/>
      <c r="GV166" s="20"/>
      <c r="GW166" s="20"/>
      <c r="GX166" s="20"/>
      <c r="GY166" s="20"/>
      <c r="GZ166" s="20"/>
      <c r="HA166" s="20"/>
      <c r="HB166" s="20"/>
      <c r="HC166" s="20"/>
      <c r="HD166" s="20"/>
      <c r="HE166" s="20"/>
      <c r="HF166" s="20"/>
      <c r="HG166" s="20"/>
      <c r="HH166" s="20"/>
      <c r="HI166" s="20"/>
      <c r="HJ166" s="20"/>
      <c r="HK166" s="20"/>
      <c r="HL166" s="20"/>
      <c r="HM166" s="20"/>
      <c r="HN166" s="20"/>
      <c r="HO166" s="20"/>
      <c r="HP166" s="20"/>
      <c r="HQ166" s="20"/>
      <c r="HR166" s="20"/>
      <c r="HS166" s="20"/>
      <c r="HT166" s="20"/>
      <c r="HU166" s="20"/>
      <c r="HV166" s="20"/>
      <c r="HW166" s="20"/>
      <c r="HX166" s="20"/>
      <c r="HY166" s="20"/>
      <c r="HZ166" s="20"/>
      <c r="IA166" s="20"/>
      <c r="IB166" s="20"/>
      <c r="IC166" s="20"/>
      <c r="ID166" s="20"/>
      <c r="IE166" s="20"/>
      <c r="IF166" s="20"/>
      <c r="IG166" s="20"/>
      <c r="IH166" s="20"/>
      <c r="II166" s="20"/>
      <c r="IJ166" s="20"/>
      <c r="IK166" s="20"/>
      <c r="IL166" s="20"/>
      <c r="IM166" s="20"/>
      <c r="IN166" s="20"/>
      <c r="IO166" s="20"/>
      <c r="IP166" s="20"/>
      <c r="IQ166" s="20"/>
      <c r="IR166" s="20"/>
    </row>
    <row r="167" s="19" customFormat="1" ht="24" spans="1:252">
      <c r="A167" s="32">
        <v>83</v>
      </c>
      <c r="B167" s="52" t="s">
        <v>392</v>
      </c>
      <c r="C167" s="34" t="s">
        <v>15</v>
      </c>
      <c r="D167" s="34">
        <v>1990.9</v>
      </c>
      <c r="E167" s="34" t="s">
        <v>24</v>
      </c>
      <c r="F167" s="32" t="s">
        <v>76</v>
      </c>
      <c r="G167" s="32" t="s">
        <v>393</v>
      </c>
      <c r="H167" s="32" t="s">
        <v>91</v>
      </c>
      <c r="I167" s="34">
        <v>3300</v>
      </c>
      <c r="J167" s="34" t="s">
        <v>20</v>
      </c>
      <c r="K167" s="34" t="s">
        <v>55</v>
      </c>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c r="BM167" s="20"/>
      <c r="BN167" s="20"/>
      <c r="BO167" s="20"/>
      <c r="BP167" s="20"/>
      <c r="BQ167" s="20"/>
      <c r="BR167" s="20"/>
      <c r="BS167" s="20"/>
      <c r="BT167" s="20"/>
      <c r="BU167" s="20"/>
      <c r="BV167" s="20"/>
      <c r="BW167" s="20"/>
      <c r="BX167" s="20"/>
      <c r="BY167" s="20"/>
      <c r="BZ167" s="20"/>
      <c r="CA167" s="20"/>
      <c r="CB167" s="20"/>
      <c r="CC167" s="20"/>
      <c r="CD167" s="20"/>
      <c r="CE167" s="20"/>
      <c r="CF167" s="20"/>
      <c r="CG167" s="20"/>
      <c r="CH167" s="20"/>
      <c r="CI167" s="20"/>
      <c r="CJ167" s="20"/>
      <c r="CK167" s="20"/>
      <c r="CL167" s="20"/>
      <c r="CM167" s="20"/>
      <c r="CN167" s="20"/>
      <c r="CO167" s="20"/>
      <c r="CP167" s="20"/>
      <c r="CQ167" s="20"/>
      <c r="CR167" s="20"/>
      <c r="CS167" s="20"/>
      <c r="CT167" s="20"/>
      <c r="CU167" s="20"/>
      <c r="CV167" s="20"/>
      <c r="CW167" s="20"/>
      <c r="CX167" s="20"/>
      <c r="CY167" s="20"/>
      <c r="CZ167" s="20"/>
      <c r="DA167" s="20"/>
      <c r="DB167" s="20"/>
      <c r="DC167" s="20"/>
      <c r="DD167" s="20"/>
      <c r="DE167" s="20"/>
      <c r="DF167" s="20"/>
      <c r="DG167" s="20"/>
      <c r="DH167" s="20"/>
      <c r="DI167" s="20"/>
      <c r="DJ167" s="20"/>
      <c r="DK167" s="20"/>
      <c r="DL167" s="20"/>
      <c r="DM167" s="20"/>
      <c r="DN167" s="20"/>
      <c r="DO167" s="20"/>
      <c r="DP167" s="20"/>
      <c r="DQ167" s="20"/>
      <c r="DR167" s="20"/>
      <c r="DS167" s="20"/>
      <c r="DT167" s="20"/>
      <c r="DU167" s="20"/>
      <c r="DV167" s="20"/>
      <c r="DW167" s="20"/>
      <c r="DX167" s="20"/>
      <c r="DY167" s="20"/>
      <c r="DZ167" s="20"/>
      <c r="EA167" s="20"/>
      <c r="EB167" s="20"/>
      <c r="EC167" s="20"/>
      <c r="ED167" s="20"/>
      <c r="EE167" s="20"/>
      <c r="EF167" s="20"/>
      <c r="EG167" s="20"/>
      <c r="EH167" s="20"/>
      <c r="EI167" s="20"/>
      <c r="EJ167" s="20"/>
      <c r="EK167" s="20"/>
      <c r="EL167" s="20"/>
      <c r="EM167" s="20"/>
      <c r="EN167" s="20"/>
      <c r="EO167" s="20"/>
      <c r="EP167" s="20"/>
      <c r="EQ167" s="20"/>
      <c r="ER167" s="20"/>
      <c r="ES167" s="20"/>
      <c r="ET167" s="20"/>
      <c r="EU167" s="20"/>
      <c r="EV167" s="20"/>
      <c r="EW167" s="20"/>
      <c r="EX167" s="20"/>
      <c r="EY167" s="20"/>
      <c r="EZ167" s="20"/>
      <c r="FA167" s="20"/>
      <c r="FB167" s="20"/>
      <c r="FC167" s="20"/>
      <c r="FD167" s="20"/>
      <c r="FE167" s="20"/>
      <c r="FF167" s="20"/>
      <c r="FG167" s="20"/>
      <c r="FH167" s="20"/>
      <c r="FI167" s="20"/>
      <c r="FJ167" s="20"/>
      <c r="FK167" s="20"/>
      <c r="FL167" s="20"/>
      <c r="FM167" s="20"/>
      <c r="FN167" s="20"/>
      <c r="FO167" s="20"/>
      <c r="FP167" s="20"/>
      <c r="FQ167" s="20"/>
      <c r="FR167" s="20"/>
      <c r="FS167" s="20"/>
      <c r="FT167" s="20"/>
      <c r="FU167" s="20"/>
      <c r="FV167" s="20"/>
      <c r="FW167" s="20"/>
      <c r="FX167" s="20"/>
      <c r="FY167" s="20"/>
      <c r="FZ167" s="20"/>
      <c r="GA167" s="20"/>
      <c r="GB167" s="20"/>
      <c r="GC167" s="20"/>
      <c r="GD167" s="20"/>
      <c r="GE167" s="20"/>
      <c r="GF167" s="20"/>
      <c r="GG167" s="20"/>
      <c r="GH167" s="20"/>
      <c r="GI167" s="20"/>
      <c r="GJ167" s="20"/>
      <c r="GK167" s="20"/>
      <c r="GL167" s="20"/>
      <c r="GM167" s="20"/>
      <c r="GN167" s="20"/>
      <c r="GO167" s="20"/>
      <c r="GP167" s="20"/>
      <c r="GQ167" s="20"/>
      <c r="GR167" s="20"/>
      <c r="GS167" s="20"/>
      <c r="GT167" s="20"/>
      <c r="GU167" s="20"/>
      <c r="GV167" s="20"/>
      <c r="GW167" s="20"/>
      <c r="GX167" s="20"/>
      <c r="GY167" s="20"/>
      <c r="GZ167" s="20"/>
      <c r="HA167" s="20"/>
      <c r="HB167" s="20"/>
      <c r="HC167" s="20"/>
      <c r="HD167" s="20"/>
      <c r="HE167" s="20"/>
      <c r="HF167" s="20"/>
      <c r="HG167" s="20"/>
      <c r="HH167" s="20"/>
      <c r="HI167" s="20"/>
      <c r="HJ167" s="20"/>
      <c r="HK167" s="20"/>
      <c r="HL167" s="20"/>
      <c r="HM167" s="20"/>
      <c r="HN167" s="20"/>
      <c r="HO167" s="20"/>
      <c r="HP167" s="20"/>
      <c r="HQ167" s="20"/>
      <c r="HR167" s="20"/>
      <c r="HS167" s="20"/>
      <c r="HT167" s="20"/>
      <c r="HU167" s="20"/>
      <c r="HV167" s="20"/>
      <c r="HW167" s="20"/>
      <c r="HX167" s="20"/>
      <c r="HY167" s="20"/>
      <c r="HZ167" s="20"/>
      <c r="IA167" s="20"/>
      <c r="IB167" s="20"/>
      <c r="IC167" s="20"/>
      <c r="ID167" s="20"/>
      <c r="IE167" s="20"/>
      <c r="IF167" s="20"/>
      <c r="IG167" s="20"/>
      <c r="IH167" s="20"/>
      <c r="II167" s="20"/>
      <c r="IJ167" s="20"/>
      <c r="IK167" s="20"/>
      <c r="IL167" s="20"/>
      <c r="IM167" s="20"/>
      <c r="IN167" s="20"/>
      <c r="IO167" s="20"/>
      <c r="IP167" s="20"/>
      <c r="IQ167" s="20"/>
      <c r="IR167" s="20"/>
    </row>
    <row r="168" s="19" customFormat="1" ht="24" spans="1:252">
      <c r="A168" s="32">
        <v>84</v>
      </c>
      <c r="B168" s="53" t="s">
        <v>394</v>
      </c>
      <c r="C168" s="34" t="s">
        <v>15</v>
      </c>
      <c r="D168" s="36" t="s">
        <v>395</v>
      </c>
      <c r="E168" s="34" t="s">
        <v>24</v>
      </c>
      <c r="F168" s="32" t="s">
        <v>76</v>
      </c>
      <c r="G168" s="32" t="s">
        <v>393</v>
      </c>
      <c r="H168" s="32" t="s">
        <v>91</v>
      </c>
      <c r="I168" s="34">
        <v>3300</v>
      </c>
      <c r="J168" s="34" t="s">
        <v>20</v>
      </c>
      <c r="K168" s="34" t="s">
        <v>55</v>
      </c>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c r="BM168" s="20"/>
      <c r="BN168" s="20"/>
      <c r="BO168" s="20"/>
      <c r="BP168" s="20"/>
      <c r="BQ168" s="20"/>
      <c r="BR168" s="20"/>
      <c r="BS168" s="20"/>
      <c r="BT168" s="20"/>
      <c r="BU168" s="20"/>
      <c r="BV168" s="20"/>
      <c r="BW168" s="20"/>
      <c r="BX168" s="20"/>
      <c r="BY168" s="20"/>
      <c r="BZ168" s="20"/>
      <c r="CA168" s="20"/>
      <c r="CB168" s="20"/>
      <c r="CC168" s="20"/>
      <c r="CD168" s="20"/>
      <c r="CE168" s="20"/>
      <c r="CF168" s="20"/>
      <c r="CG168" s="20"/>
      <c r="CH168" s="20"/>
      <c r="CI168" s="20"/>
      <c r="CJ168" s="20"/>
      <c r="CK168" s="20"/>
      <c r="CL168" s="20"/>
      <c r="CM168" s="20"/>
      <c r="CN168" s="20"/>
      <c r="CO168" s="20"/>
      <c r="CP168" s="20"/>
      <c r="CQ168" s="20"/>
      <c r="CR168" s="20"/>
      <c r="CS168" s="20"/>
      <c r="CT168" s="20"/>
      <c r="CU168" s="20"/>
      <c r="CV168" s="20"/>
      <c r="CW168" s="20"/>
      <c r="CX168" s="20"/>
      <c r="CY168" s="20"/>
      <c r="CZ168" s="20"/>
      <c r="DA168" s="20"/>
      <c r="DB168" s="20"/>
      <c r="DC168" s="20"/>
      <c r="DD168" s="20"/>
      <c r="DE168" s="20"/>
      <c r="DF168" s="20"/>
      <c r="DG168" s="20"/>
      <c r="DH168" s="20"/>
      <c r="DI168" s="20"/>
      <c r="DJ168" s="20"/>
      <c r="DK168" s="20"/>
      <c r="DL168" s="20"/>
      <c r="DM168" s="20"/>
      <c r="DN168" s="20"/>
      <c r="DO168" s="20"/>
      <c r="DP168" s="20"/>
      <c r="DQ168" s="20"/>
      <c r="DR168" s="20"/>
      <c r="DS168" s="20"/>
      <c r="DT168" s="20"/>
      <c r="DU168" s="20"/>
      <c r="DV168" s="20"/>
      <c r="DW168" s="20"/>
      <c r="DX168" s="20"/>
      <c r="DY168" s="20"/>
      <c r="DZ168" s="20"/>
      <c r="EA168" s="20"/>
      <c r="EB168" s="20"/>
      <c r="EC168" s="20"/>
      <c r="ED168" s="20"/>
      <c r="EE168" s="20"/>
      <c r="EF168" s="20"/>
      <c r="EG168" s="20"/>
      <c r="EH168" s="20"/>
      <c r="EI168" s="20"/>
      <c r="EJ168" s="20"/>
      <c r="EK168" s="20"/>
      <c r="EL168" s="20"/>
      <c r="EM168" s="20"/>
      <c r="EN168" s="20"/>
      <c r="EO168" s="20"/>
      <c r="EP168" s="20"/>
      <c r="EQ168" s="20"/>
      <c r="ER168" s="20"/>
      <c r="ES168" s="20"/>
      <c r="ET168" s="20"/>
      <c r="EU168" s="20"/>
      <c r="EV168" s="20"/>
      <c r="EW168" s="20"/>
      <c r="EX168" s="20"/>
      <c r="EY168" s="20"/>
      <c r="EZ168" s="20"/>
      <c r="FA168" s="20"/>
      <c r="FB168" s="20"/>
      <c r="FC168" s="20"/>
      <c r="FD168" s="20"/>
      <c r="FE168" s="20"/>
      <c r="FF168" s="20"/>
      <c r="FG168" s="20"/>
      <c r="FH168" s="20"/>
      <c r="FI168" s="20"/>
      <c r="FJ168" s="20"/>
      <c r="FK168" s="20"/>
      <c r="FL168" s="20"/>
      <c r="FM168" s="20"/>
      <c r="FN168" s="20"/>
      <c r="FO168" s="20"/>
      <c r="FP168" s="20"/>
      <c r="FQ168" s="20"/>
      <c r="FR168" s="20"/>
      <c r="FS168" s="20"/>
      <c r="FT168" s="20"/>
      <c r="FU168" s="20"/>
      <c r="FV168" s="20"/>
      <c r="FW168" s="20"/>
      <c r="FX168" s="20"/>
      <c r="FY168" s="20"/>
      <c r="FZ168" s="20"/>
      <c r="GA168" s="20"/>
      <c r="GB168" s="20"/>
      <c r="GC168" s="20"/>
      <c r="GD168" s="20"/>
      <c r="GE168" s="20"/>
      <c r="GF168" s="20"/>
      <c r="GG168" s="20"/>
      <c r="GH168" s="20"/>
      <c r="GI168" s="20"/>
      <c r="GJ168" s="20"/>
      <c r="GK168" s="20"/>
      <c r="GL168" s="20"/>
      <c r="GM168" s="20"/>
      <c r="GN168" s="20"/>
      <c r="GO168" s="20"/>
      <c r="GP168" s="20"/>
      <c r="GQ168" s="20"/>
      <c r="GR168" s="20"/>
      <c r="GS168" s="20"/>
      <c r="GT168" s="20"/>
      <c r="GU168" s="20"/>
      <c r="GV168" s="20"/>
      <c r="GW168" s="20"/>
      <c r="GX168" s="20"/>
      <c r="GY168" s="20"/>
      <c r="GZ168" s="20"/>
      <c r="HA168" s="20"/>
      <c r="HB168" s="20"/>
      <c r="HC168" s="20"/>
      <c r="HD168" s="20"/>
      <c r="HE168" s="20"/>
      <c r="HF168" s="20"/>
      <c r="HG168" s="20"/>
      <c r="HH168" s="20"/>
      <c r="HI168" s="20"/>
      <c r="HJ168" s="20"/>
      <c r="HK168" s="20"/>
      <c r="HL168" s="20"/>
      <c r="HM168" s="20"/>
      <c r="HN168" s="20"/>
      <c r="HO168" s="20"/>
      <c r="HP168" s="20"/>
      <c r="HQ168" s="20"/>
      <c r="HR168" s="20"/>
      <c r="HS168" s="20"/>
      <c r="HT168" s="20"/>
      <c r="HU168" s="20"/>
      <c r="HV168" s="20"/>
      <c r="HW168" s="20"/>
      <c r="HX168" s="20"/>
      <c r="HY168" s="20"/>
      <c r="HZ168" s="20"/>
      <c r="IA168" s="20"/>
      <c r="IB168" s="20"/>
      <c r="IC168" s="20"/>
      <c r="ID168" s="20"/>
      <c r="IE168" s="20"/>
      <c r="IF168" s="20"/>
      <c r="IG168" s="20"/>
      <c r="IH168" s="20"/>
      <c r="II168" s="20"/>
      <c r="IJ168" s="20"/>
      <c r="IK168" s="20"/>
      <c r="IL168" s="20"/>
      <c r="IM168" s="20"/>
      <c r="IN168" s="20"/>
      <c r="IO168" s="20"/>
      <c r="IP168" s="20"/>
      <c r="IQ168" s="20"/>
      <c r="IR168" s="20"/>
    </row>
    <row r="169" s="19" customFormat="1" ht="24" spans="1:252">
      <c r="A169" s="32">
        <v>85</v>
      </c>
      <c r="B169" s="53" t="s">
        <v>396</v>
      </c>
      <c r="C169" s="34" t="s">
        <v>15</v>
      </c>
      <c r="D169" s="36" t="s">
        <v>397</v>
      </c>
      <c r="E169" s="34" t="s">
        <v>24</v>
      </c>
      <c r="F169" s="32" t="s">
        <v>76</v>
      </c>
      <c r="G169" s="32" t="s">
        <v>393</v>
      </c>
      <c r="H169" s="32" t="s">
        <v>91</v>
      </c>
      <c r="I169" s="34">
        <v>3300</v>
      </c>
      <c r="J169" s="34" t="s">
        <v>20</v>
      </c>
      <c r="K169" s="34" t="s">
        <v>55</v>
      </c>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c r="BM169" s="20"/>
      <c r="BN169" s="20"/>
      <c r="BO169" s="20"/>
      <c r="BP169" s="20"/>
      <c r="BQ169" s="20"/>
      <c r="BR169" s="20"/>
      <c r="BS169" s="20"/>
      <c r="BT169" s="20"/>
      <c r="BU169" s="20"/>
      <c r="BV169" s="20"/>
      <c r="BW169" s="20"/>
      <c r="BX169" s="20"/>
      <c r="BY169" s="20"/>
      <c r="BZ169" s="20"/>
      <c r="CA169" s="20"/>
      <c r="CB169" s="20"/>
      <c r="CC169" s="20"/>
      <c r="CD169" s="20"/>
      <c r="CE169" s="20"/>
      <c r="CF169" s="20"/>
      <c r="CG169" s="20"/>
      <c r="CH169" s="20"/>
      <c r="CI169" s="20"/>
      <c r="CJ169" s="20"/>
      <c r="CK169" s="20"/>
      <c r="CL169" s="20"/>
      <c r="CM169" s="20"/>
      <c r="CN169" s="20"/>
      <c r="CO169" s="20"/>
      <c r="CP169" s="20"/>
      <c r="CQ169" s="20"/>
      <c r="CR169" s="20"/>
      <c r="CS169" s="20"/>
      <c r="CT169" s="20"/>
      <c r="CU169" s="20"/>
      <c r="CV169" s="20"/>
      <c r="CW169" s="20"/>
      <c r="CX169" s="20"/>
      <c r="CY169" s="20"/>
      <c r="CZ169" s="20"/>
      <c r="DA169" s="20"/>
      <c r="DB169" s="20"/>
      <c r="DC169" s="20"/>
      <c r="DD169" s="20"/>
      <c r="DE169" s="20"/>
      <c r="DF169" s="20"/>
      <c r="DG169" s="20"/>
      <c r="DH169" s="20"/>
      <c r="DI169" s="20"/>
      <c r="DJ169" s="20"/>
      <c r="DK169" s="20"/>
      <c r="DL169" s="20"/>
      <c r="DM169" s="20"/>
      <c r="DN169" s="20"/>
      <c r="DO169" s="20"/>
      <c r="DP169" s="20"/>
      <c r="DQ169" s="20"/>
      <c r="DR169" s="20"/>
      <c r="DS169" s="20"/>
      <c r="DT169" s="20"/>
      <c r="DU169" s="20"/>
      <c r="DV169" s="20"/>
      <c r="DW169" s="20"/>
      <c r="DX169" s="20"/>
      <c r="DY169" s="20"/>
      <c r="DZ169" s="20"/>
      <c r="EA169" s="20"/>
      <c r="EB169" s="20"/>
      <c r="EC169" s="20"/>
      <c r="ED169" s="20"/>
      <c r="EE169" s="20"/>
      <c r="EF169" s="20"/>
      <c r="EG169" s="20"/>
      <c r="EH169" s="20"/>
      <c r="EI169" s="20"/>
      <c r="EJ169" s="20"/>
      <c r="EK169" s="20"/>
      <c r="EL169" s="20"/>
      <c r="EM169" s="20"/>
      <c r="EN169" s="20"/>
      <c r="EO169" s="20"/>
      <c r="EP169" s="20"/>
      <c r="EQ169" s="20"/>
      <c r="ER169" s="20"/>
      <c r="ES169" s="20"/>
      <c r="ET169" s="20"/>
      <c r="EU169" s="20"/>
      <c r="EV169" s="20"/>
      <c r="EW169" s="20"/>
      <c r="EX169" s="20"/>
      <c r="EY169" s="20"/>
      <c r="EZ169" s="20"/>
      <c r="FA169" s="20"/>
      <c r="FB169" s="20"/>
      <c r="FC169" s="20"/>
      <c r="FD169" s="20"/>
      <c r="FE169" s="20"/>
      <c r="FF169" s="20"/>
      <c r="FG169" s="20"/>
      <c r="FH169" s="20"/>
      <c r="FI169" s="20"/>
      <c r="FJ169" s="20"/>
      <c r="FK169" s="20"/>
      <c r="FL169" s="20"/>
      <c r="FM169" s="20"/>
      <c r="FN169" s="20"/>
      <c r="FO169" s="20"/>
      <c r="FP169" s="20"/>
      <c r="FQ169" s="20"/>
      <c r="FR169" s="20"/>
      <c r="FS169" s="20"/>
      <c r="FT169" s="20"/>
      <c r="FU169" s="20"/>
      <c r="FV169" s="20"/>
      <c r="FW169" s="20"/>
      <c r="FX169" s="20"/>
      <c r="FY169" s="20"/>
      <c r="FZ169" s="20"/>
      <c r="GA169" s="20"/>
      <c r="GB169" s="20"/>
      <c r="GC169" s="20"/>
      <c r="GD169" s="20"/>
      <c r="GE169" s="20"/>
      <c r="GF169" s="20"/>
      <c r="GG169" s="20"/>
      <c r="GH169" s="20"/>
      <c r="GI169" s="20"/>
      <c r="GJ169" s="20"/>
      <c r="GK169" s="20"/>
      <c r="GL169" s="20"/>
      <c r="GM169" s="20"/>
      <c r="GN169" s="20"/>
      <c r="GO169" s="20"/>
      <c r="GP169" s="20"/>
      <c r="GQ169" s="20"/>
      <c r="GR169" s="20"/>
      <c r="GS169" s="20"/>
      <c r="GT169" s="20"/>
      <c r="GU169" s="20"/>
      <c r="GV169" s="20"/>
      <c r="GW169" s="20"/>
      <c r="GX169" s="20"/>
      <c r="GY169" s="20"/>
      <c r="GZ169" s="20"/>
      <c r="HA169" s="20"/>
      <c r="HB169" s="20"/>
      <c r="HC169" s="20"/>
      <c r="HD169" s="20"/>
      <c r="HE169" s="20"/>
      <c r="HF169" s="20"/>
      <c r="HG169" s="20"/>
      <c r="HH169" s="20"/>
      <c r="HI169" s="20"/>
      <c r="HJ169" s="20"/>
      <c r="HK169" s="20"/>
      <c r="HL169" s="20"/>
      <c r="HM169" s="20"/>
      <c r="HN169" s="20"/>
      <c r="HO169" s="20"/>
      <c r="HP169" s="20"/>
      <c r="HQ169" s="20"/>
      <c r="HR169" s="20"/>
      <c r="HS169" s="20"/>
      <c r="HT169" s="20"/>
      <c r="HU169" s="20"/>
      <c r="HV169" s="20"/>
      <c r="HW169" s="20"/>
      <c r="HX169" s="20"/>
      <c r="HY169" s="20"/>
      <c r="HZ169" s="20"/>
      <c r="IA169" s="20"/>
      <c r="IB169" s="20"/>
      <c r="IC169" s="20"/>
      <c r="ID169" s="20"/>
      <c r="IE169" s="20"/>
      <c r="IF169" s="20"/>
      <c r="IG169" s="20"/>
      <c r="IH169" s="20"/>
      <c r="II169" s="20"/>
      <c r="IJ169" s="20"/>
      <c r="IK169" s="20"/>
      <c r="IL169" s="20"/>
      <c r="IM169" s="20"/>
      <c r="IN169" s="20"/>
      <c r="IO169" s="20"/>
      <c r="IP169" s="20"/>
      <c r="IQ169" s="20"/>
      <c r="IR169" s="20"/>
    </row>
    <row r="170" s="19" customFormat="1" ht="24" spans="1:252">
      <c r="A170" s="32">
        <v>86</v>
      </c>
      <c r="B170" s="53" t="s">
        <v>398</v>
      </c>
      <c r="C170" s="34" t="s">
        <v>15</v>
      </c>
      <c r="D170" s="36" t="s">
        <v>399</v>
      </c>
      <c r="E170" s="34" t="s">
        <v>24</v>
      </c>
      <c r="F170" s="32" t="s">
        <v>76</v>
      </c>
      <c r="G170" s="32" t="s">
        <v>393</v>
      </c>
      <c r="H170" s="32" t="s">
        <v>91</v>
      </c>
      <c r="I170" s="34">
        <v>3300</v>
      </c>
      <c r="J170" s="34" t="s">
        <v>20</v>
      </c>
      <c r="K170" s="34" t="s">
        <v>55</v>
      </c>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c r="BM170" s="20"/>
      <c r="BN170" s="20"/>
      <c r="BO170" s="20"/>
      <c r="BP170" s="20"/>
      <c r="BQ170" s="20"/>
      <c r="BR170" s="20"/>
      <c r="BS170" s="20"/>
      <c r="BT170" s="20"/>
      <c r="BU170" s="20"/>
      <c r="BV170" s="20"/>
      <c r="BW170" s="20"/>
      <c r="BX170" s="20"/>
      <c r="BY170" s="20"/>
      <c r="BZ170" s="20"/>
      <c r="CA170" s="20"/>
      <c r="CB170" s="20"/>
      <c r="CC170" s="20"/>
      <c r="CD170" s="20"/>
      <c r="CE170" s="20"/>
      <c r="CF170" s="20"/>
      <c r="CG170" s="20"/>
      <c r="CH170" s="20"/>
      <c r="CI170" s="20"/>
      <c r="CJ170" s="20"/>
      <c r="CK170" s="20"/>
      <c r="CL170" s="20"/>
      <c r="CM170" s="20"/>
      <c r="CN170" s="20"/>
      <c r="CO170" s="20"/>
      <c r="CP170" s="20"/>
      <c r="CQ170" s="20"/>
      <c r="CR170" s="20"/>
      <c r="CS170" s="20"/>
      <c r="CT170" s="20"/>
      <c r="CU170" s="20"/>
      <c r="CV170" s="20"/>
      <c r="CW170" s="20"/>
      <c r="CX170" s="20"/>
      <c r="CY170" s="20"/>
      <c r="CZ170" s="20"/>
      <c r="DA170" s="20"/>
      <c r="DB170" s="20"/>
      <c r="DC170" s="20"/>
      <c r="DD170" s="20"/>
      <c r="DE170" s="20"/>
      <c r="DF170" s="20"/>
      <c r="DG170" s="20"/>
      <c r="DH170" s="20"/>
      <c r="DI170" s="20"/>
      <c r="DJ170" s="20"/>
      <c r="DK170" s="20"/>
      <c r="DL170" s="20"/>
      <c r="DM170" s="20"/>
      <c r="DN170" s="20"/>
      <c r="DO170" s="20"/>
      <c r="DP170" s="20"/>
      <c r="DQ170" s="20"/>
      <c r="DR170" s="20"/>
      <c r="DS170" s="20"/>
      <c r="DT170" s="20"/>
      <c r="DU170" s="20"/>
      <c r="DV170" s="20"/>
      <c r="DW170" s="20"/>
      <c r="DX170" s="20"/>
      <c r="DY170" s="20"/>
      <c r="DZ170" s="20"/>
      <c r="EA170" s="20"/>
      <c r="EB170" s="20"/>
      <c r="EC170" s="20"/>
      <c r="ED170" s="20"/>
      <c r="EE170" s="20"/>
      <c r="EF170" s="20"/>
      <c r="EG170" s="20"/>
      <c r="EH170" s="20"/>
      <c r="EI170" s="20"/>
      <c r="EJ170" s="20"/>
      <c r="EK170" s="20"/>
      <c r="EL170" s="20"/>
      <c r="EM170" s="20"/>
      <c r="EN170" s="20"/>
      <c r="EO170" s="20"/>
      <c r="EP170" s="20"/>
      <c r="EQ170" s="20"/>
      <c r="ER170" s="20"/>
      <c r="ES170" s="20"/>
      <c r="ET170" s="20"/>
      <c r="EU170" s="20"/>
      <c r="EV170" s="20"/>
      <c r="EW170" s="20"/>
      <c r="EX170" s="20"/>
      <c r="EY170" s="20"/>
      <c r="EZ170" s="20"/>
      <c r="FA170" s="20"/>
      <c r="FB170" s="20"/>
      <c r="FC170" s="20"/>
      <c r="FD170" s="20"/>
      <c r="FE170" s="20"/>
      <c r="FF170" s="20"/>
      <c r="FG170" s="20"/>
      <c r="FH170" s="20"/>
      <c r="FI170" s="20"/>
      <c r="FJ170" s="20"/>
      <c r="FK170" s="20"/>
      <c r="FL170" s="20"/>
      <c r="FM170" s="20"/>
      <c r="FN170" s="20"/>
      <c r="FO170" s="20"/>
      <c r="FP170" s="20"/>
      <c r="FQ170" s="20"/>
      <c r="FR170" s="20"/>
      <c r="FS170" s="20"/>
      <c r="FT170" s="20"/>
      <c r="FU170" s="20"/>
      <c r="FV170" s="20"/>
      <c r="FW170" s="20"/>
      <c r="FX170" s="20"/>
      <c r="FY170" s="20"/>
      <c r="FZ170" s="20"/>
      <c r="GA170" s="20"/>
      <c r="GB170" s="20"/>
      <c r="GC170" s="20"/>
      <c r="GD170" s="20"/>
      <c r="GE170" s="20"/>
      <c r="GF170" s="20"/>
      <c r="GG170" s="20"/>
      <c r="GH170" s="20"/>
      <c r="GI170" s="20"/>
      <c r="GJ170" s="20"/>
      <c r="GK170" s="20"/>
      <c r="GL170" s="20"/>
      <c r="GM170" s="20"/>
      <c r="GN170" s="20"/>
      <c r="GO170" s="20"/>
      <c r="GP170" s="20"/>
      <c r="GQ170" s="20"/>
      <c r="GR170" s="20"/>
      <c r="GS170" s="20"/>
      <c r="GT170" s="20"/>
      <c r="GU170" s="20"/>
      <c r="GV170" s="20"/>
      <c r="GW170" s="20"/>
      <c r="GX170" s="20"/>
      <c r="GY170" s="20"/>
      <c r="GZ170" s="20"/>
      <c r="HA170" s="20"/>
      <c r="HB170" s="20"/>
      <c r="HC170" s="20"/>
      <c r="HD170" s="20"/>
      <c r="HE170" s="20"/>
      <c r="HF170" s="20"/>
      <c r="HG170" s="20"/>
      <c r="HH170" s="20"/>
      <c r="HI170" s="20"/>
      <c r="HJ170" s="20"/>
      <c r="HK170" s="20"/>
      <c r="HL170" s="20"/>
      <c r="HM170" s="20"/>
      <c r="HN170" s="20"/>
      <c r="HO170" s="20"/>
      <c r="HP170" s="20"/>
      <c r="HQ170" s="20"/>
      <c r="HR170" s="20"/>
      <c r="HS170" s="20"/>
      <c r="HT170" s="20"/>
      <c r="HU170" s="20"/>
      <c r="HV170" s="20"/>
      <c r="HW170" s="20"/>
      <c r="HX170" s="20"/>
      <c r="HY170" s="20"/>
      <c r="HZ170" s="20"/>
      <c r="IA170" s="20"/>
      <c r="IB170" s="20"/>
      <c r="IC170" s="20"/>
      <c r="ID170" s="20"/>
      <c r="IE170" s="20"/>
      <c r="IF170" s="20"/>
      <c r="IG170" s="20"/>
      <c r="IH170" s="20"/>
      <c r="II170" s="20"/>
      <c r="IJ170" s="20"/>
      <c r="IK170" s="20"/>
      <c r="IL170" s="20"/>
      <c r="IM170" s="20"/>
      <c r="IN170" s="20"/>
      <c r="IO170" s="20"/>
      <c r="IP170" s="20"/>
      <c r="IQ170" s="20"/>
      <c r="IR170" s="20"/>
    </row>
    <row r="171" s="19" customFormat="1" ht="24" spans="1:252">
      <c r="A171" s="32">
        <v>87</v>
      </c>
      <c r="B171" s="58" t="s">
        <v>400</v>
      </c>
      <c r="C171" s="32" t="s">
        <v>15</v>
      </c>
      <c r="D171" s="35" t="s">
        <v>401</v>
      </c>
      <c r="E171" s="32" t="s">
        <v>24</v>
      </c>
      <c r="F171" s="32" t="s">
        <v>76</v>
      </c>
      <c r="G171" s="32" t="s">
        <v>402</v>
      </c>
      <c r="H171" s="32" t="s">
        <v>91</v>
      </c>
      <c r="I171" s="32">
        <v>3300</v>
      </c>
      <c r="J171" s="34" t="s">
        <v>20</v>
      </c>
      <c r="K171" s="32" t="s">
        <v>55</v>
      </c>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c r="BM171" s="20"/>
      <c r="BN171" s="20"/>
      <c r="BO171" s="20"/>
      <c r="BP171" s="20"/>
      <c r="BQ171" s="20"/>
      <c r="BR171" s="20"/>
      <c r="BS171" s="20"/>
      <c r="BT171" s="20"/>
      <c r="BU171" s="20"/>
      <c r="BV171" s="20"/>
      <c r="BW171" s="20"/>
      <c r="BX171" s="20"/>
      <c r="BY171" s="20"/>
      <c r="BZ171" s="20"/>
      <c r="CA171" s="20"/>
      <c r="CB171" s="20"/>
      <c r="CC171" s="20"/>
      <c r="CD171" s="20"/>
      <c r="CE171" s="20"/>
      <c r="CF171" s="20"/>
      <c r="CG171" s="20"/>
      <c r="CH171" s="20"/>
      <c r="CI171" s="20"/>
      <c r="CJ171" s="20"/>
      <c r="CK171" s="20"/>
      <c r="CL171" s="20"/>
      <c r="CM171" s="20"/>
      <c r="CN171" s="20"/>
      <c r="CO171" s="20"/>
      <c r="CP171" s="20"/>
      <c r="CQ171" s="20"/>
      <c r="CR171" s="20"/>
      <c r="CS171" s="20"/>
      <c r="CT171" s="20"/>
      <c r="CU171" s="20"/>
      <c r="CV171" s="20"/>
      <c r="CW171" s="20"/>
      <c r="CX171" s="20"/>
      <c r="CY171" s="20"/>
      <c r="CZ171" s="20"/>
      <c r="DA171" s="20"/>
      <c r="DB171" s="20"/>
      <c r="DC171" s="20"/>
      <c r="DD171" s="20"/>
      <c r="DE171" s="20"/>
      <c r="DF171" s="20"/>
      <c r="DG171" s="20"/>
      <c r="DH171" s="20"/>
      <c r="DI171" s="20"/>
      <c r="DJ171" s="20"/>
      <c r="DK171" s="20"/>
      <c r="DL171" s="20"/>
      <c r="DM171" s="20"/>
      <c r="DN171" s="20"/>
      <c r="DO171" s="20"/>
      <c r="DP171" s="20"/>
      <c r="DQ171" s="20"/>
      <c r="DR171" s="20"/>
      <c r="DS171" s="20"/>
      <c r="DT171" s="20"/>
      <c r="DU171" s="20"/>
      <c r="DV171" s="20"/>
      <c r="DW171" s="20"/>
      <c r="DX171" s="20"/>
      <c r="DY171" s="20"/>
      <c r="DZ171" s="20"/>
      <c r="EA171" s="20"/>
      <c r="EB171" s="20"/>
      <c r="EC171" s="20"/>
      <c r="ED171" s="20"/>
      <c r="EE171" s="20"/>
      <c r="EF171" s="20"/>
      <c r="EG171" s="20"/>
      <c r="EH171" s="20"/>
      <c r="EI171" s="20"/>
      <c r="EJ171" s="20"/>
      <c r="EK171" s="20"/>
      <c r="EL171" s="20"/>
      <c r="EM171" s="20"/>
      <c r="EN171" s="20"/>
      <c r="EO171" s="20"/>
      <c r="EP171" s="20"/>
      <c r="EQ171" s="20"/>
      <c r="ER171" s="20"/>
      <c r="ES171" s="20"/>
      <c r="ET171" s="20"/>
      <c r="EU171" s="20"/>
      <c r="EV171" s="20"/>
      <c r="EW171" s="20"/>
      <c r="EX171" s="20"/>
      <c r="EY171" s="20"/>
      <c r="EZ171" s="20"/>
      <c r="FA171" s="20"/>
      <c r="FB171" s="20"/>
      <c r="FC171" s="20"/>
      <c r="FD171" s="20"/>
      <c r="FE171" s="20"/>
      <c r="FF171" s="20"/>
      <c r="FG171" s="20"/>
      <c r="FH171" s="20"/>
      <c r="FI171" s="20"/>
      <c r="FJ171" s="20"/>
      <c r="FK171" s="20"/>
      <c r="FL171" s="20"/>
      <c r="FM171" s="20"/>
      <c r="FN171" s="20"/>
      <c r="FO171" s="20"/>
      <c r="FP171" s="20"/>
      <c r="FQ171" s="20"/>
      <c r="FR171" s="20"/>
      <c r="FS171" s="20"/>
      <c r="FT171" s="20"/>
      <c r="FU171" s="20"/>
      <c r="FV171" s="20"/>
      <c r="FW171" s="20"/>
      <c r="FX171" s="20"/>
      <c r="FY171" s="20"/>
      <c r="FZ171" s="20"/>
      <c r="GA171" s="20"/>
      <c r="GB171" s="20"/>
      <c r="GC171" s="20"/>
      <c r="GD171" s="20"/>
      <c r="GE171" s="20"/>
      <c r="GF171" s="20"/>
      <c r="GG171" s="20"/>
      <c r="GH171" s="20"/>
      <c r="GI171" s="20"/>
      <c r="GJ171" s="20"/>
      <c r="GK171" s="20"/>
      <c r="GL171" s="20"/>
      <c r="GM171" s="20"/>
      <c r="GN171" s="20"/>
      <c r="GO171" s="20"/>
      <c r="GP171" s="20"/>
      <c r="GQ171" s="20"/>
      <c r="GR171" s="20"/>
      <c r="GS171" s="20"/>
      <c r="GT171" s="20"/>
      <c r="GU171" s="20"/>
      <c r="GV171" s="20"/>
      <c r="GW171" s="20"/>
      <c r="GX171" s="20"/>
      <c r="GY171" s="20"/>
      <c r="GZ171" s="20"/>
      <c r="HA171" s="20"/>
      <c r="HB171" s="20"/>
      <c r="HC171" s="20"/>
      <c r="HD171" s="20"/>
      <c r="HE171" s="20"/>
      <c r="HF171" s="20"/>
      <c r="HG171" s="20"/>
      <c r="HH171" s="20"/>
      <c r="HI171" s="20"/>
      <c r="HJ171" s="20"/>
      <c r="HK171" s="20"/>
      <c r="HL171" s="20"/>
      <c r="HM171" s="20"/>
      <c r="HN171" s="20"/>
      <c r="HO171" s="20"/>
      <c r="HP171" s="20"/>
      <c r="HQ171" s="20"/>
      <c r="HR171" s="20"/>
      <c r="HS171" s="20"/>
      <c r="HT171" s="20"/>
      <c r="HU171" s="20"/>
      <c r="HV171" s="20"/>
      <c r="HW171" s="20"/>
      <c r="HX171" s="20"/>
      <c r="HY171" s="20"/>
      <c r="HZ171" s="20"/>
      <c r="IA171" s="20"/>
      <c r="IB171" s="20"/>
      <c r="IC171" s="20"/>
      <c r="ID171" s="20"/>
      <c r="IE171" s="20"/>
      <c r="IF171" s="20"/>
      <c r="IG171" s="20"/>
      <c r="IH171" s="20"/>
      <c r="II171" s="20"/>
      <c r="IJ171" s="20"/>
      <c r="IK171" s="20"/>
      <c r="IL171" s="20"/>
      <c r="IM171" s="20"/>
      <c r="IN171" s="20"/>
      <c r="IO171" s="20"/>
      <c r="IP171" s="20"/>
      <c r="IQ171" s="20"/>
      <c r="IR171" s="20"/>
    </row>
    <row r="172" s="19" customFormat="1" ht="24" spans="1:252">
      <c r="A172" s="32">
        <v>88</v>
      </c>
      <c r="B172" s="58" t="s">
        <v>403</v>
      </c>
      <c r="C172" s="32" t="s">
        <v>15</v>
      </c>
      <c r="D172" s="35" t="s">
        <v>404</v>
      </c>
      <c r="E172" s="32" t="s">
        <v>24</v>
      </c>
      <c r="F172" s="32" t="s">
        <v>243</v>
      </c>
      <c r="G172" s="32" t="s">
        <v>393</v>
      </c>
      <c r="H172" s="32" t="s">
        <v>91</v>
      </c>
      <c r="I172" s="32">
        <v>3300</v>
      </c>
      <c r="J172" s="34" t="s">
        <v>20</v>
      </c>
      <c r="K172" s="32" t="s">
        <v>55</v>
      </c>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c r="BM172" s="20"/>
      <c r="BN172" s="20"/>
      <c r="BO172" s="20"/>
      <c r="BP172" s="20"/>
      <c r="BQ172" s="20"/>
      <c r="BR172" s="20"/>
      <c r="BS172" s="20"/>
      <c r="BT172" s="20"/>
      <c r="BU172" s="20"/>
      <c r="BV172" s="20"/>
      <c r="BW172" s="20"/>
      <c r="BX172" s="20"/>
      <c r="BY172" s="20"/>
      <c r="BZ172" s="20"/>
      <c r="CA172" s="20"/>
      <c r="CB172" s="20"/>
      <c r="CC172" s="20"/>
      <c r="CD172" s="20"/>
      <c r="CE172" s="20"/>
      <c r="CF172" s="20"/>
      <c r="CG172" s="20"/>
      <c r="CH172" s="20"/>
      <c r="CI172" s="20"/>
      <c r="CJ172" s="20"/>
      <c r="CK172" s="20"/>
      <c r="CL172" s="20"/>
      <c r="CM172" s="20"/>
      <c r="CN172" s="20"/>
      <c r="CO172" s="20"/>
      <c r="CP172" s="20"/>
      <c r="CQ172" s="20"/>
      <c r="CR172" s="20"/>
      <c r="CS172" s="20"/>
      <c r="CT172" s="20"/>
      <c r="CU172" s="20"/>
      <c r="CV172" s="20"/>
      <c r="CW172" s="20"/>
      <c r="CX172" s="20"/>
      <c r="CY172" s="20"/>
      <c r="CZ172" s="20"/>
      <c r="DA172" s="20"/>
      <c r="DB172" s="20"/>
      <c r="DC172" s="20"/>
      <c r="DD172" s="20"/>
      <c r="DE172" s="20"/>
      <c r="DF172" s="20"/>
      <c r="DG172" s="20"/>
      <c r="DH172" s="20"/>
      <c r="DI172" s="20"/>
      <c r="DJ172" s="20"/>
      <c r="DK172" s="20"/>
      <c r="DL172" s="20"/>
      <c r="DM172" s="20"/>
      <c r="DN172" s="20"/>
      <c r="DO172" s="20"/>
      <c r="DP172" s="20"/>
      <c r="DQ172" s="20"/>
      <c r="DR172" s="20"/>
      <c r="DS172" s="20"/>
      <c r="DT172" s="20"/>
      <c r="DU172" s="20"/>
      <c r="DV172" s="20"/>
      <c r="DW172" s="20"/>
      <c r="DX172" s="20"/>
      <c r="DY172" s="20"/>
      <c r="DZ172" s="20"/>
      <c r="EA172" s="20"/>
      <c r="EB172" s="20"/>
      <c r="EC172" s="20"/>
      <c r="ED172" s="20"/>
      <c r="EE172" s="20"/>
      <c r="EF172" s="20"/>
      <c r="EG172" s="20"/>
      <c r="EH172" s="20"/>
      <c r="EI172" s="20"/>
      <c r="EJ172" s="20"/>
      <c r="EK172" s="20"/>
      <c r="EL172" s="20"/>
      <c r="EM172" s="20"/>
      <c r="EN172" s="20"/>
      <c r="EO172" s="20"/>
      <c r="EP172" s="20"/>
      <c r="EQ172" s="20"/>
      <c r="ER172" s="20"/>
      <c r="ES172" s="20"/>
      <c r="ET172" s="20"/>
      <c r="EU172" s="20"/>
      <c r="EV172" s="20"/>
      <c r="EW172" s="20"/>
      <c r="EX172" s="20"/>
      <c r="EY172" s="20"/>
      <c r="EZ172" s="20"/>
      <c r="FA172" s="20"/>
      <c r="FB172" s="20"/>
      <c r="FC172" s="20"/>
      <c r="FD172" s="20"/>
      <c r="FE172" s="20"/>
      <c r="FF172" s="20"/>
      <c r="FG172" s="20"/>
      <c r="FH172" s="20"/>
      <c r="FI172" s="20"/>
      <c r="FJ172" s="20"/>
      <c r="FK172" s="20"/>
      <c r="FL172" s="20"/>
      <c r="FM172" s="20"/>
      <c r="FN172" s="20"/>
      <c r="FO172" s="20"/>
      <c r="FP172" s="20"/>
      <c r="FQ172" s="20"/>
      <c r="FR172" s="20"/>
      <c r="FS172" s="20"/>
      <c r="FT172" s="20"/>
      <c r="FU172" s="20"/>
      <c r="FV172" s="20"/>
      <c r="FW172" s="20"/>
      <c r="FX172" s="20"/>
      <c r="FY172" s="20"/>
      <c r="FZ172" s="20"/>
      <c r="GA172" s="20"/>
      <c r="GB172" s="20"/>
      <c r="GC172" s="20"/>
      <c r="GD172" s="20"/>
      <c r="GE172" s="20"/>
      <c r="GF172" s="20"/>
      <c r="GG172" s="20"/>
      <c r="GH172" s="20"/>
      <c r="GI172" s="20"/>
      <c r="GJ172" s="20"/>
      <c r="GK172" s="20"/>
      <c r="GL172" s="20"/>
      <c r="GM172" s="20"/>
      <c r="GN172" s="20"/>
      <c r="GO172" s="20"/>
      <c r="GP172" s="20"/>
      <c r="GQ172" s="20"/>
      <c r="GR172" s="20"/>
      <c r="GS172" s="20"/>
      <c r="GT172" s="20"/>
      <c r="GU172" s="20"/>
      <c r="GV172" s="20"/>
      <c r="GW172" s="20"/>
      <c r="GX172" s="20"/>
      <c r="GY172" s="20"/>
      <c r="GZ172" s="20"/>
      <c r="HA172" s="20"/>
      <c r="HB172" s="20"/>
      <c r="HC172" s="20"/>
      <c r="HD172" s="20"/>
      <c r="HE172" s="20"/>
      <c r="HF172" s="20"/>
      <c r="HG172" s="20"/>
      <c r="HH172" s="20"/>
      <c r="HI172" s="20"/>
      <c r="HJ172" s="20"/>
      <c r="HK172" s="20"/>
      <c r="HL172" s="20"/>
      <c r="HM172" s="20"/>
      <c r="HN172" s="20"/>
      <c r="HO172" s="20"/>
      <c r="HP172" s="20"/>
      <c r="HQ172" s="20"/>
      <c r="HR172" s="20"/>
      <c r="HS172" s="20"/>
      <c r="HT172" s="20"/>
      <c r="HU172" s="20"/>
      <c r="HV172" s="20"/>
      <c r="HW172" s="20"/>
      <c r="HX172" s="20"/>
      <c r="HY172" s="20"/>
      <c r="HZ172" s="20"/>
      <c r="IA172" s="20"/>
      <c r="IB172" s="20"/>
      <c r="IC172" s="20"/>
      <c r="ID172" s="20"/>
      <c r="IE172" s="20"/>
      <c r="IF172" s="20"/>
      <c r="IG172" s="20"/>
      <c r="IH172" s="20"/>
      <c r="II172" s="20"/>
      <c r="IJ172" s="20"/>
      <c r="IK172" s="20"/>
      <c r="IL172" s="20"/>
      <c r="IM172" s="20"/>
      <c r="IN172" s="20"/>
      <c r="IO172" s="20"/>
      <c r="IP172" s="20"/>
      <c r="IQ172" s="20"/>
      <c r="IR172" s="20"/>
    </row>
    <row r="173" s="19" customFormat="1" ht="24" spans="1:252">
      <c r="A173" s="32">
        <v>89</v>
      </c>
      <c r="B173" s="58" t="s">
        <v>405</v>
      </c>
      <c r="C173" s="32" t="s">
        <v>15</v>
      </c>
      <c r="D173" s="35" t="s">
        <v>406</v>
      </c>
      <c r="E173" s="32" t="s">
        <v>24</v>
      </c>
      <c r="F173" s="32" t="s">
        <v>76</v>
      </c>
      <c r="G173" s="32" t="s">
        <v>393</v>
      </c>
      <c r="H173" s="32" t="s">
        <v>91</v>
      </c>
      <c r="I173" s="32">
        <v>3300</v>
      </c>
      <c r="J173" s="34" t="s">
        <v>20</v>
      </c>
      <c r="K173" s="32" t="s">
        <v>55</v>
      </c>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c r="BM173" s="20"/>
      <c r="BN173" s="20"/>
      <c r="BO173" s="20"/>
      <c r="BP173" s="20"/>
      <c r="BQ173" s="20"/>
      <c r="BR173" s="20"/>
      <c r="BS173" s="20"/>
      <c r="BT173" s="20"/>
      <c r="BU173" s="20"/>
      <c r="BV173" s="20"/>
      <c r="BW173" s="20"/>
      <c r="BX173" s="20"/>
      <c r="BY173" s="20"/>
      <c r="BZ173" s="20"/>
      <c r="CA173" s="20"/>
      <c r="CB173" s="20"/>
      <c r="CC173" s="20"/>
      <c r="CD173" s="20"/>
      <c r="CE173" s="20"/>
      <c r="CF173" s="20"/>
      <c r="CG173" s="20"/>
      <c r="CH173" s="20"/>
      <c r="CI173" s="20"/>
      <c r="CJ173" s="20"/>
      <c r="CK173" s="20"/>
      <c r="CL173" s="20"/>
      <c r="CM173" s="20"/>
      <c r="CN173" s="20"/>
      <c r="CO173" s="20"/>
      <c r="CP173" s="20"/>
      <c r="CQ173" s="20"/>
      <c r="CR173" s="20"/>
      <c r="CS173" s="20"/>
      <c r="CT173" s="20"/>
      <c r="CU173" s="20"/>
      <c r="CV173" s="20"/>
      <c r="CW173" s="20"/>
      <c r="CX173" s="20"/>
      <c r="CY173" s="20"/>
      <c r="CZ173" s="20"/>
      <c r="DA173" s="20"/>
      <c r="DB173" s="20"/>
      <c r="DC173" s="20"/>
      <c r="DD173" s="20"/>
      <c r="DE173" s="20"/>
      <c r="DF173" s="20"/>
      <c r="DG173" s="20"/>
      <c r="DH173" s="20"/>
      <c r="DI173" s="20"/>
      <c r="DJ173" s="20"/>
      <c r="DK173" s="20"/>
      <c r="DL173" s="20"/>
      <c r="DM173" s="20"/>
      <c r="DN173" s="20"/>
      <c r="DO173" s="20"/>
      <c r="DP173" s="20"/>
      <c r="DQ173" s="20"/>
      <c r="DR173" s="20"/>
      <c r="DS173" s="20"/>
      <c r="DT173" s="20"/>
      <c r="DU173" s="20"/>
      <c r="DV173" s="20"/>
      <c r="DW173" s="20"/>
      <c r="DX173" s="20"/>
      <c r="DY173" s="20"/>
      <c r="DZ173" s="20"/>
      <c r="EA173" s="20"/>
      <c r="EB173" s="20"/>
      <c r="EC173" s="20"/>
      <c r="ED173" s="20"/>
      <c r="EE173" s="20"/>
      <c r="EF173" s="20"/>
      <c r="EG173" s="20"/>
      <c r="EH173" s="20"/>
      <c r="EI173" s="20"/>
      <c r="EJ173" s="20"/>
      <c r="EK173" s="20"/>
      <c r="EL173" s="20"/>
      <c r="EM173" s="20"/>
      <c r="EN173" s="20"/>
      <c r="EO173" s="20"/>
      <c r="EP173" s="20"/>
      <c r="EQ173" s="20"/>
      <c r="ER173" s="20"/>
      <c r="ES173" s="20"/>
      <c r="ET173" s="20"/>
      <c r="EU173" s="20"/>
      <c r="EV173" s="20"/>
      <c r="EW173" s="20"/>
      <c r="EX173" s="20"/>
      <c r="EY173" s="20"/>
      <c r="EZ173" s="20"/>
      <c r="FA173" s="20"/>
      <c r="FB173" s="20"/>
      <c r="FC173" s="20"/>
      <c r="FD173" s="20"/>
      <c r="FE173" s="20"/>
      <c r="FF173" s="20"/>
      <c r="FG173" s="20"/>
      <c r="FH173" s="20"/>
      <c r="FI173" s="20"/>
      <c r="FJ173" s="20"/>
      <c r="FK173" s="20"/>
      <c r="FL173" s="20"/>
      <c r="FM173" s="20"/>
      <c r="FN173" s="20"/>
      <c r="FO173" s="20"/>
      <c r="FP173" s="20"/>
      <c r="FQ173" s="20"/>
      <c r="FR173" s="20"/>
      <c r="FS173" s="20"/>
      <c r="FT173" s="20"/>
      <c r="FU173" s="20"/>
      <c r="FV173" s="20"/>
      <c r="FW173" s="20"/>
      <c r="FX173" s="20"/>
      <c r="FY173" s="20"/>
      <c r="FZ173" s="20"/>
      <c r="GA173" s="20"/>
      <c r="GB173" s="20"/>
      <c r="GC173" s="20"/>
      <c r="GD173" s="20"/>
      <c r="GE173" s="20"/>
      <c r="GF173" s="20"/>
      <c r="GG173" s="20"/>
      <c r="GH173" s="20"/>
      <c r="GI173" s="20"/>
      <c r="GJ173" s="20"/>
      <c r="GK173" s="20"/>
      <c r="GL173" s="20"/>
      <c r="GM173" s="20"/>
      <c r="GN173" s="20"/>
      <c r="GO173" s="20"/>
      <c r="GP173" s="20"/>
      <c r="GQ173" s="20"/>
      <c r="GR173" s="20"/>
      <c r="GS173" s="20"/>
      <c r="GT173" s="20"/>
      <c r="GU173" s="20"/>
      <c r="GV173" s="20"/>
      <c r="GW173" s="20"/>
      <c r="GX173" s="20"/>
      <c r="GY173" s="20"/>
      <c r="GZ173" s="20"/>
      <c r="HA173" s="20"/>
      <c r="HB173" s="20"/>
      <c r="HC173" s="20"/>
      <c r="HD173" s="20"/>
      <c r="HE173" s="20"/>
      <c r="HF173" s="20"/>
      <c r="HG173" s="20"/>
      <c r="HH173" s="20"/>
      <c r="HI173" s="20"/>
      <c r="HJ173" s="20"/>
      <c r="HK173" s="20"/>
      <c r="HL173" s="20"/>
      <c r="HM173" s="20"/>
      <c r="HN173" s="20"/>
      <c r="HO173" s="20"/>
      <c r="HP173" s="20"/>
      <c r="HQ173" s="20"/>
      <c r="HR173" s="20"/>
      <c r="HS173" s="20"/>
      <c r="HT173" s="20"/>
      <c r="HU173" s="20"/>
      <c r="HV173" s="20"/>
      <c r="HW173" s="20"/>
      <c r="HX173" s="20"/>
      <c r="HY173" s="20"/>
      <c r="HZ173" s="20"/>
      <c r="IA173" s="20"/>
      <c r="IB173" s="20"/>
      <c r="IC173" s="20"/>
      <c r="ID173" s="20"/>
      <c r="IE173" s="20"/>
      <c r="IF173" s="20"/>
      <c r="IG173" s="20"/>
      <c r="IH173" s="20"/>
      <c r="II173" s="20"/>
      <c r="IJ173" s="20"/>
      <c r="IK173" s="20"/>
      <c r="IL173" s="20"/>
      <c r="IM173" s="20"/>
      <c r="IN173" s="20"/>
      <c r="IO173" s="20"/>
      <c r="IP173" s="20"/>
      <c r="IQ173" s="20"/>
      <c r="IR173" s="20"/>
    </row>
    <row r="174" s="19" customFormat="1" ht="24" spans="1:252">
      <c r="A174" s="32">
        <v>90</v>
      </c>
      <c r="B174" s="58" t="s">
        <v>407</v>
      </c>
      <c r="C174" s="32" t="s">
        <v>15</v>
      </c>
      <c r="D174" s="35" t="s">
        <v>408</v>
      </c>
      <c r="E174" s="32" t="s">
        <v>24</v>
      </c>
      <c r="F174" s="32" t="s">
        <v>76</v>
      </c>
      <c r="G174" s="32" t="s">
        <v>393</v>
      </c>
      <c r="H174" s="32" t="s">
        <v>91</v>
      </c>
      <c r="I174" s="32">
        <v>3300</v>
      </c>
      <c r="J174" s="34" t="s">
        <v>20</v>
      </c>
      <c r="K174" s="32" t="s">
        <v>55</v>
      </c>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c r="BM174" s="20"/>
      <c r="BN174" s="20"/>
      <c r="BO174" s="20"/>
      <c r="BP174" s="20"/>
      <c r="BQ174" s="20"/>
      <c r="BR174" s="20"/>
      <c r="BS174" s="20"/>
      <c r="BT174" s="20"/>
      <c r="BU174" s="20"/>
      <c r="BV174" s="20"/>
      <c r="BW174" s="20"/>
      <c r="BX174" s="20"/>
      <c r="BY174" s="20"/>
      <c r="BZ174" s="20"/>
      <c r="CA174" s="20"/>
      <c r="CB174" s="20"/>
      <c r="CC174" s="20"/>
      <c r="CD174" s="20"/>
      <c r="CE174" s="20"/>
      <c r="CF174" s="20"/>
      <c r="CG174" s="20"/>
      <c r="CH174" s="20"/>
      <c r="CI174" s="20"/>
      <c r="CJ174" s="20"/>
      <c r="CK174" s="20"/>
      <c r="CL174" s="20"/>
      <c r="CM174" s="20"/>
      <c r="CN174" s="20"/>
      <c r="CO174" s="20"/>
      <c r="CP174" s="20"/>
      <c r="CQ174" s="20"/>
      <c r="CR174" s="20"/>
      <c r="CS174" s="20"/>
      <c r="CT174" s="20"/>
      <c r="CU174" s="20"/>
      <c r="CV174" s="20"/>
      <c r="CW174" s="20"/>
      <c r="CX174" s="20"/>
      <c r="CY174" s="20"/>
      <c r="CZ174" s="20"/>
      <c r="DA174" s="20"/>
      <c r="DB174" s="20"/>
      <c r="DC174" s="20"/>
      <c r="DD174" s="20"/>
      <c r="DE174" s="20"/>
      <c r="DF174" s="20"/>
      <c r="DG174" s="20"/>
      <c r="DH174" s="20"/>
      <c r="DI174" s="20"/>
      <c r="DJ174" s="20"/>
      <c r="DK174" s="20"/>
      <c r="DL174" s="20"/>
      <c r="DM174" s="20"/>
      <c r="DN174" s="20"/>
      <c r="DO174" s="20"/>
      <c r="DP174" s="20"/>
      <c r="DQ174" s="20"/>
      <c r="DR174" s="20"/>
      <c r="DS174" s="20"/>
      <c r="DT174" s="20"/>
      <c r="DU174" s="20"/>
      <c r="DV174" s="20"/>
      <c r="DW174" s="20"/>
      <c r="DX174" s="20"/>
      <c r="DY174" s="20"/>
      <c r="DZ174" s="20"/>
      <c r="EA174" s="20"/>
      <c r="EB174" s="20"/>
      <c r="EC174" s="20"/>
      <c r="ED174" s="20"/>
      <c r="EE174" s="20"/>
      <c r="EF174" s="20"/>
      <c r="EG174" s="20"/>
      <c r="EH174" s="20"/>
      <c r="EI174" s="20"/>
      <c r="EJ174" s="20"/>
      <c r="EK174" s="20"/>
      <c r="EL174" s="20"/>
      <c r="EM174" s="20"/>
      <c r="EN174" s="20"/>
      <c r="EO174" s="20"/>
      <c r="EP174" s="20"/>
      <c r="EQ174" s="20"/>
      <c r="ER174" s="20"/>
      <c r="ES174" s="20"/>
      <c r="ET174" s="20"/>
      <c r="EU174" s="20"/>
      <c r="EV174" s="20"/>
      <c r="EW174" s="20"/>
      <c r="EX174" s="20"/>
      <c r="EY174" s="20"/>
      <c r="EZ174" s="20"/>
      <c r="FA174" s="20"/>
      <c r="FB174" s="20"/>
      <c r="FC174" s="20"/>
      <c r="FD174" s="20"/>
      <c r="FE174" s="20"/>
      <c r="FF174" s="20"/>
      <c r="FG174" s="20"/>
      <c r="FH174" s="20"/>
      <c r="FI174" s="20"/>
      <c r="FJ174" s="20"/>
      <c r="FK174" s="20"/>
      <c r="FL174" s="20"/>
      <c r="FM174" s="20"/>
      <c r="FN174" s="20"/>
      <c r="FO174" s="20"/>
      <c r="FP174" s="20"/>
      <c r="FQ174" s="20"/>
      <c r="FR174" s="20"/>
      <c r="FS174" s="20"/>
      <c r="FT174" s="20"/>
      <c r="FU174" s="20"/>
      <c r="FV174" s="20"/>
      <c r="FW174" s="20"/>
      <c r="FX174" s="20"/>
      <c r="FY174" s="20"/>
      <c r="FZ174" s="20"/>
      <c r="GA174" s="20"/>
      <c r="GB174" s="20"/>
      <c r="GC174" s="20"/>
      <c r="GD174" s="20"/>
      <c r="GE174" s="20"/>
      <c r="GF174" s="20"/>
      <c r="GG174" s="20"/>
      <c r="GH174" s="20"/>
      <c r="GI174" s="20"/>
      <c r="GJ174" s="20"/>
      <c r="GK174" s="20"/>
      <c r="GL174" s="20"/>
      <c r="GM174" s="20"/>
      <c r="GN174" s="20"/>
      <c r="GO174" s="20"/>
      <c r="GP174" s="20"/>
      <c r="GQ174" s="20"/>
      <c r="GR174" s="20"/>
      <c r="GS174" s="20"/>
      <c r="GT174" s="20"/>
      <c r="GU174" s="20"/>
      <c r="GV174" s="20"/>
      <c r="GW174" s="20"/>
      <c r="GX174" s="20"/>
      <c r="GY174" s="20"/>
      <c r="GZ174" s="20"/>
      <c r="HA174" s="20"/>
      <c r="HB174" s="20"/>
      <c r="HC174" s="20"/>
      <c r="HD174" s="20"/>
      <c r="HE174" s="20"/>
      <c r="HF174" s="20"/>
      <c r="HG174" s="20"/>
      <c r="HH174" s="20"/>
      <c r="HI174" s="20"/>
      <c r="HJ174" s="20"/>
      <c r="HK174" s="20"/>
      <c r="HL174" s="20"/>
      <c r="HM174" s="20"/>
      <c r="HN174" s="20"/>
      <c r="HO174" s="20"/>
      <c r="HP174" s="20"/>
      <c r="HQ174" s="20"/>
      <c r="HR174" s="20"/>
      <c r="HS174" s="20"/>
      <c r="HT174" s="20"/>
      <c r="HU174" s="20"/>
      <c r="HV174" s="20"/>
      <c r="HW174" s="20"/>
      <c r="HX174" s="20"/>
      <c r="HY174" s="20"/>
      <c r="HZ174" s="20"/>
      <c r="IA174" s="20"/>
      <c r="IB174" s="20"/>
      <c r="IC174" s="20"/>
      <c r="ID174" s="20"/>
      <c r="IE174" s="20"/>
      <c r="IF174" s="20"/>
      <c r="IG174" s="20"/>
      <c r="IH174" s="20"/>
      <c r="II174" s="20"/>
      <c r="IJ174" s="20"/>
      <c r="IK174" s="20"/>
      <c r="IL174" s="20"/>
      <c r="IM174" s="20"/>
      <c r="IN174" s="20"/>
      <c r="IO174" s="20"/>
      <c r="IP174" s="20"/>
      <c r="IQ174" s="20"/>
      <c r="IR174" s="20"/>
    </row>
    <row r="175" s="19" customFormat="1" ht="24" spans="1:252">
      <c r="A175" s="32">
        <v>91</v>
      </c>
      <c r="B175" s="58" t="s">
        <v>409</v>
      </c>
      <c r="C175" s="32" t="s">
        <v>15</v>
      </c>
      <c r="D175" s="35" t="s">
        <v>410</v>
      </c>
      <c r="E175" s="32" t="s">
        <v>24</v>
      </c>
      <c r="F175" s="32" t="s">
        <v>76</v>
      </c>
      <c r="G175" s="32" t="s">
        <v>393</v>
      </c>
      <c r="H175" s="32" t="s">
        <v>91</v>
      </c>
      <c r="I175" s="32">
        <v>3300</v>
      </c>
      <c r="J175" s="34" t="s">
        <v>20</v>
      </c>
      <c r="K175" s="32" t="s">
        <v>55</v>
      </c>
      <c r="L175" s="6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c r="BM175" s="20"/>
      <c r="BN175" s="20"/>
      <c r="BO175" s="20"/>
      <c r="BP175" s="20"/>
      <c r="BQ175" s="20"/>
      <c r="BR175" s="20"/>
      <c r="BS175" s="20"/>
      <c r="BT175" s="20"/>
      <c r="BU175" s="20"/>
      <c r="BV175" s="20"/>
      <c r="BW175" s="20"/>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20"/>
      <c r="CW175" s="20"/>
      <c r="CX175" s="20"/>
      <c r="CY175" s="20"/>
      <c r="CZ175" s="20"/>
      <c r="DA175" s="20"/>
      <c r="DB175" s="20"/>
      <c r="DC175" s="20"/>
      <c r="DD175" s="20"/>
      <c r="DE175" s="20"/>
      <c r="DF175" s="20"/>
      <c r="DG175" s="20"/>
      <c r="DH175" s="20"/>
      <c r="DI175" s="20"/>
      <c r="DJ175" s="20"/>
      <c r="DK175" s="20"/>
      <c r="DL175" s="20"/>
      <c r="DM175" s="20"/>
      <c r="DN175" s="20"/>
      <c r="DO175" s="20"/>
      <c r="DP175" s="20"/>
      <c r="DQ175" s="20"/>
      <c r="DR175" s="20"/>
      <c r="DS175" s="20"/>
      <c r="DT175" s="20"/>
      <c r="DU175" s="20"/>
      <c r="DV175" s="20"/>
      <c r="DW175" s="20"/>
      <c r="DX175" s="20"/>
      <c r="DY175" s="20"/>
      <c r="DZ175" s="20"/>
      <c r="EA175" s="20"/>
      <c r="EB175" s="20"/>
      <c r="EC175" s="20"/>
      <c r="ED175" s="20"/>
      <c r="EE175" s="20"/>
      <c r="EF175" s="20"/>
      <c r="EG175" s="20"/>
      <c r="EH175" s="20"/>
      <c r="EI175" s="20"/>
      <c r="EJ175" s="20"/>
      <c r="EK175" s="20"/>
      <c r="EL175" s="20"/>
      <c r="EM175" s="20"/>
      <c r="EN175" s="20"/>
      <c r="EO175" s="20"/>
      <c r="EP175" s="20"/>
      <c r="EQ175" s="20"/>
      <c r="ER175" s="20"/>
      <c r="ES175" s="20"/>
      <c r="ET175" s="20"/>
      <c r="EU175" s="20"/>
      <c r="EV175" s="20"/>
      <c r="EW175" s="20"/>
      <c r="EX175" s="20"/>
      <c r="EY175" s="20"/>
      <c r="EZ175" s="20"/>
      <c r="FA175" s="20"/>
      <c r="FB175" s="20"/>
      <c r="FC175" s="20"/>
      <c r="FD175" s="20"/>
      <c r="FE175" s="20"/>
      <c r="FF175" s="20"/>
      <c r="FG175" s="20"/>
      <c r="FH175" s="20"/>
      <c r="FI175" s="20"/>
      <c r="FJ175" s="20"/>
      <c r="FK175" s="20"/>
      <c r="FL175" s="20"/>
      <c r="FM175" s="20"/>
      <c r="FN175" s="20"/>
      <c r="FO175" s="20"/>
      <c r="FP175" s="20"/>
      <c r="FQ175" s="20"/>
      <c r="FR175" s="20"/>
      <c r="FS175" s="20"/>
      <c r="FT175" s="20"/>
      <c r="FU175" s="20"/>
      <c r="FV175" s="20"/>
      <c r="FW175" s="20"/>
      <c r="FX175" s="20"/>
      <c r="FY175" s="20"/>
      <c r="FZ175" s="20"/>
      <c r="GA175" s="20"/>
      <c r="GB175" s="20"/>
      <c r="GC175" s="20"/>
      <c r="GD175" s="20"/>
      <c r="GE175" s="20"/>
      <c r="GF175" s="20"/>
      <c r="GG175" s="20"/>
      <c r="GH175" s="20"/>
      <c r="GI175" s="20"/>
      <c r="GJ175" s="20"/>
      <c r="GK175" s="20"/>
      <c r="GL175" s="20"/>
      <c r="GM175" s="20"/>
      <c r="GN175" s="20"/>
      <c r="GO175" s="20"/>
      <c r="GP175" s="20"/>
      <c r="GQ175" s="20"/>
      <c r="GR175" s="20"/>
      <c r="GS175" s="20"/>
      <c r="GT175" s="20"/>
      <c r="GU175" s="20"/>
      <c r="GV175" s="20"/>
      <c r="GW175" s="20"/>
      <c r="GX175" s="20"/>
      <c r="GY175" s="20"/>
      <c r="GZ175" s="20"/>
      <c r="HA175" s="20"/>
      <c r="HB175" s="20"/>
      <c r="HC175" s="20"/>
      <c r="HD175" s="20"/>
      <c r="HE175" s="20"/>
      <c r="HF175" s="20"/>
      <c r="HG175" s="20"/>
      <c r="HH175" s="20"/>
      <c r="HI175" s="20"/>
      <c r="HJ175" s="20"/>
      <c r="HK175" s="20"/>
      <c r="HL175" s="20"/>
      <c r="HM175" s="20"/>
      <c r="HN175" s="20"/>
      <c r="HO175" s="20"/>
      <c r="HP175" s="20"/>
      <c r="HQ175" s="20"/>
      <c r="HR175" s="20"/>
      <c r="HS175" s="20"/>
      <c r="HT175" s="20"/>
      <c r="HU175" s="20"/>
      <c r="HV175" s="20"/>
      <c r="HW175" s="20"/>
      <c r="HX175" s="20"/>
      <c r="HY175" s="20"/>
      <c r="HZ175" s="20"/>
      <c r="IA175" s="20"/>
      <c r="IB175" s="20"/>
      <c r="IC175" s="20"/>
      <c r="ID175" s="20"/>
      <c r="IE175" s="20"/>
      <c r="IF175" s="20"/>
      <c r="IG175" s="20"/>
      <c r="IH175" s="20"/>
      <c r="II175" s="20"/>
      <c r="IJ175" s="20"/>
      <c r="IK175" s="20"/>
      <c r="IL175" s="20"/>
      <c r="IM175" s="20"/>
      <c r="IN175" s="20"/>
      <c r="IO175" s="20"/>
      <c r="IP175" s="20"/>
      <c r="IQ175" s="20"/>
      <c r="IR175" s="20"/>
    </row>
    <row r="176" s="19" customFormat="1" ht="24" spans="1:252">
      <c r="A176" s="32">
        <v>92</v>
      </c>
      <c r="B176" s="58" t="s">
        <v>411</v>
      </c>
      <c r="C176" s="32" t="s">
        <v>15</v>
      </c>
      <c r="D176" s="35" t="s">
        <v>412</v>
      </c>
      <c r="E176" s="32" t="s">
        <v>24</v>
      </c>
      <c r="F176" s="32" t="s">
        <v>76</v>
      </c>
      <c r="G176" s="32" t="s">
        <v>393</v>
      </c>
      <c r="H176" s="32" t="s">
        <v>91</v>
      </c>
      <c r="I176" s="32">
        <v>3300</v>
      </c>
      <c r="J176" s="34" t="s">
        <v>20</v>
      </c>
      <c r="K176" s="32" t="s">
        <v>55</v>
      </c>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c r="BM176" s="20"/>
      <c r="BN176" s="20"/>
      <c r="BO176" s="20"/>
      <c r="BP176" s="20"/>
      <c r="BQ176" s="20"/>
      <c r="BR176" s="20"/>
      <c r="BS176" s="20"/>
      <c r="BT176" s="20"/>
      <c r="BU176" s="20"/>
      <c r="BV176" s="20"/>
      <c r="BW176" s="20"/>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20"/>
      <c r="CW176" s="20"/>
      <c r="CX176" s="20"/>
      <c r="CY176" s="20"/>
      <c r="CZ176" s="20"/>
      <c r="DA176" s="20"/>
      <c r="DB176" s="20"/>
      <c r="DC176" s="20"/>
      <c r="DD176" s="20"/>
      <c r="DE176" s="20"/>
      <c r="DF176" s="20"/>
      <c r="DG176" s="20"/>
      <c r="DH176" s="20"/>
      <c r="DI176" s="20"/>
      <c r="DJ176" s="20"/>
      <c r="DK176" s="20"/>
      <c r="DL176" s="20"/>
      <c r="DM176" s="20"/>
      <c r="DN176" s="20"/>
      <c r="DO176" s="20"/>
      <c r="DP176" s="20"/>
      <c r="DQ176" s="20"/>
      <c r="DR176" s="20"/>
      <c r="DS176" s="20"/>
      <c r="DT176" s="20"/>
      <c r="DU176" s="20"/>
      <c r="DV176" s="20"/>
      <c r="DW176" s="20"/>
      <c r="DX176" s="20"/>
      <c r="DY176" s="20"/>
      <c r="DZ176" s="20"/>
      <c r="EA176" s="20"/>
      <c r="EB176" s="20"/>
      <c r="EC176" s="20"/>
      <c r="ED176" s="20"/>
      <c r="EE176" s="20"/>
      <c r="EF176" s="20"/>
      <c r="EG176" s="20"/>
      <c r="EH176" s="20"/>
      <c r="EI176" s="20"/>
      <c r="EJ176" s="20"/>
      <c r="EK176" s="20"/>
      <c r="EL176" s="20"/>
      <c r="EM176" s="20"/>
      <c r="EN176" s="20"/>
      <c r="EO176" s="20"/>
      <c r="EP176" s="20"/>
      <c r="EQ176" s="20"/>
      <c r="ER176" s="20"/>
      <c r="ES176" s="20"/>
      <c r="ET176" s="20"/>
      <c r="EU176" s="20"/>
      <c r="EV176" s="20"/>
      <c r="EW176" s="20"/>
      <c r="EX176" s="20"/>
      <c r="EY176" s="20"/>
      <c r="EZ176" s="20"/>
      <c r="FA176" s="20"/>
      <c r="FB176" s="20"/>
      <c r="FC176" s="20"/>
      <c r="FD176" s="20"/>
      <c r="FE176" s="20"/>
      <c r="FF176" s="20"/>
      <c r="FG176" s="20"/>
      <c r="FH176" s="20"/>
      <c r="FI176" s="20"/>
      <c r="FJ176" s="20"/>
      <c r="FK176" s="20"/>
      <c r="FL176" s="20"/>
      <c r="FM176" s="20"/>
      <c r="FN176" s="20"/>
      <c r="FO176" s="20"/>
      <c r="FP176" s="20"/>
      <c r="FQ176" s="20"/>
      <c r="FR176" s="20"/>
      <c r="FS176" s="20"/>
      <c r="FT176" s="20"/>
      <c r="FU176" s="20"/>
      <c r="FV176" s="20"/>
      <c r="FW176" s="20"/>
      <c r="FX176" s="20"/>
      <c r="FY176" s="20"/>
      <c r="FZ176" s="20"/>
      <c r="GA176" s="20"/>
      <c r="GB176" s="20"/>
      <c r="GC176" s="20"/>
      <c r="GD176" s="20"/>
      <c r="GE176" s="20"/>
      <c r="GF176" s="20"/>
      <c r="GG176" s="20"/>
      <c r="GH176" s="20"/>
      <c r="GI176" s="20"/>
      <c r="GJ176" s="20"/>
      <c r="GK176" s="20"/>
      <c r="GL176" s="20"/>
      <c r="GM176" s="20"/>
      <c r="GN176" s="20"/>
      <c r="GO176" s="20"/>
      <c r="GP176" s="20"/>
      <c r="GQ176" s="20"/>
      <c r="GR176" s="20"/>
      <c r="GS176" s="20"/>
      <c r="GT176" s="20"/>
      <c r="GU176" s="20"/>
      <c r="GV176" s="20"/>
      <c r="GW176" s="20"/>
      <c r="GX176" s="20"/>
      <c r="GY176" s="20"/>
      <c r="GZ176" s="20"/>
      <c r="HA176" s="20"/>
      <c r="HB176" s="20"/>
      <c r="HC176" s="20"/>
      <c r="HD176" s="20"/>
      <c r="HE176" s="20"/>
      <c r="HF176" s="20"/>
      <c r="HG176" s="20"/>
      <c r="HH176" s="20"/>
      <c r="HI176" s="20"/>
      <c r="HJ176" s="20"/>
      <c r="HK176" s="20"/>
      <c r="HL176" s="20"/>
      <c r="HM176" s="20"/>
      <c r="HN176" s="20"/>
      <c r="HO176" s="20"/>
      <c r="HP176" s="20"/>
      <c r="HQ176" s="20"/>
      <c r="HR176" s="20"/>
      <c r="HS176" s="20"/>
      <c r="HT176" s="20"/>
      <c r="HU176" s="20"/>
      <c r="HV176" s="20"/>
      <c r="HW176" s="20"/>
      <c r="HX176" s="20"/>
      <c r="HY176" s="20"/>
      <c r="HZ176" s="20"/>
      <c r="IA176" s="20"/>
      <c r="IB176" s="20"/>
      <c r="IC176" s="20"/>
      <c r="ID176" s="20"/>
      <c r="IE176" s="20"/>
      <c r="IF176" s="20"/>
      <c r="IG176" s="20"/>
      <c r="IH176" s="20"/>
      <c r="II176" s="20"/>
      <c r="IJ176" s="20"/>
      <c r="IK176" s="20"/>
      <c r="IL176" s="20"/>
      <c r="IM176" s="20"/>
      <c r="IN176" s="20"/>
      <c r="IO176" s="20"/>
      <c r="IP176" s="20"/>
      <c r="IQ176" s="20"/>
      <c r="IR176" s="20"/>
    </row>
    <row r="177" s="20" customFormat="1" ht="24" spans="1:11">
      <c r="A177" s="32">
        <v>93</v>
      </c>
      <c r="B177" s="58" t="s">
        <v>413</v>
      </c>
      <c r="C177" s="32" t="s">
        <v>15</v>
      </c>
      <c r="D177" s="35" t="s">
        <v>375</v>
      </c>
      <c r="E177" s="32" t="s">
        <v>24</v>
      </c>
      <c r="F177" s="32" t="s">
        <v>76</v>
      </c>
      <c r="G177" s="32" t="s">
        <v>393</v>
      </c>
      <c r="H177" s="32" t="s">
        <v>91</v>
      </c>
      <c r="I177" s="32">
        <v>3300</v>
      </c>
      <c r="J177" s="34" t="s">
        <v>20</v>
      </c>
      <c r="K177" s="32" t="s">
        <v>55</v>
      </c>
    </row>
    <row r="178" s="20" customFormat="1" ht="24" spans="1:11">
      <c r="A178" s="32">
        <v>94</v>
      </c>
      <c r="B178" s="58" t="s">
        <v>414</v>
      </c>
      <c r="C178" s="32" t="s">
        <v>15</v>
      </c>
      <c r="D178" s="35" t="s">
        <v>415</v>
      </c>
      <c r="E178" s="32" t="s">
        <v>24</v>
      </c>
      <c r="F178" s="32" t="s">
        <v>76</v>
      </c>
      <c r="G178" s="32" t="s">
        <v>393</v>
      </c>
      <c r="H178" s="32" t="s">
        <v>91</v>
      </c>
      <c r="I178" s="32">
        <v>3300</v>
      </c>
      <c r="J178" s="34" t="s">
        <v>20</v>
      </c>
      <c r="K178" s="32" t="s">
        <v>55</v>
      </c>
    </row>
    <row r="179" s="20" customFormat="1" ht="24" spans="1:11">
      <c r="A179" s="32">
        <v>95</v>
      </c>
      <c r="B179" s="58" t="s">
        <v>416</v>
      </c>
      <c r="C179" s="32" t="s">
        <v>15</v>
      </c>
      <c r="D179" s="35" t="s">
        <v>417</v>
      </c>
      <c r="E179" s="32" t="s">
        <v>24</v>
      </c>
      <c r="F179" s="32" t="s">
        <v>76</v>
      </c>
      <c r="G179" s="32" t="s">
        <v>393</v>
      </c>
      <c r="H179" s="32" t="s">
        <v>91</v>
      </c>
      <c r="I179" s="32">
        <v>3300</v>
      </c>
      <c r="J179" s="34" t="s">
        <v>20</v>
      </c>
      <c r="K179" s="32" t="s">
        <v>55</v>
      </c>
    </row>
    <row r="180" s="20" customFormat="1" ht="24" spans="1:11">
      <c r="A180" s="32">
        <v>96</v>
      </c>
      <c r="B180" s="58" t="s">
        <v>418</v>
      </c>
      <c r="C180" s="32" t="s">
        <v>15</v>
      </c>
      <c r="D180" s="35" t="s">
        <v>419</v>
      </c>
      <c r="E180" s="32" t="s">
        <v>24</v>
      </c>
      <c r="F180" s="32" t="s">
        <v>76</v>
      </c>
      <c r="G180" s="32" t="s">
        <v>393</v>
      </c>
      <c r="H180" s="32" t="s">
        <v>91</v>
      </c>
      <c r="I180" s="32">
        <v>3300</v>
      </c>
      <c r="J180" s="34" t="s">
        <v>20</v>
      </c>
      <c r="K180" s="32" t="s">
        <v>55</v>
      </c>
    </row>
    <row r="181" s="20" customFormat="1" ht="24" spans="1:11">
      <c r="A181" s="32">
        <v>97</v>
      </c>
      <c r="B181" s="58" t="s">
        <v>420</v>
      </c>
      <c r="C181" s="32" t="s">
        <v>38</v>
      </c>
      <c r="D181" s="35" t="s">
        <v>375</v>
      </c>
      <c r="E181" s="32" t="s">
        <v>24</v>
      </c>
      <c r="F181" s="32" t="s">
        <v>76</v>
      </c>
      <c r="G181" s="32" t="s">
        <v>393</v>
      </c>
      <c r="H181" s="32" t="s">
        <v>91</v>
      </c>
      <c r="I181" s="32">
        <v>3300</v>
      </c>
      <c r="J181" s="34" t="s">
        <v>20</v>
      </c>
      <c r="K181" s="32" t="s">
        <v>55</v>
      </c>
    </row>
    <row r="182" s="20" customFormat="1" ht="24" spans="1:11">
      <c r="A182" s="32">
        <v>98</v>
      </c>
      <c r="B182" s="58" t="s">
        <v>421</v>
      </c>
      <c r="C182" s="32" t="s">
        <v>15</v>
      </c>
      <c r="D182" s="35" t="s">
        <v>422</v>
      </c>
      <c r="E182" s="32" t="s">
        <v>24</v>
      </c>
      <c r="F182" s="32" t="s">
        <v>76</v>
      </c>
      <c r="G182" s="32" t="s">
        <v>393</v>
      </c>
      <c r="H182" s="32" t="s">
        <v>91</v>
      </c>
      <c r="I182" s="32">
        <v>3300</v>
      </c>
      <c r="J182" s="34" t="s">
        <v>20</v>
      </c>
      <c r="K182" s="32" t="s">
        <v>55</v>
      </c>
    </row>
    <row r="183" s="20" customFormat="1" ht="24" spans="1:11">
      <c r="A183" s="32">
        <v>99</v>
      </c>
      <c r="B183" s="58" t="s">
        <v>423</v>
      </c>
      <c r="C183" s="32" t="s">
        <v>15</v>
      </c>
      <c r="D183" s="35" t="s">
        <v>424</v>
      </c>
      <c r="E183" s="32" t="s">
        <v>24</v>
      </c>
      <c r="F183" s="32" t="s">
        <v>76</v>
      </c>
      <c r="G183" s="32" t="s">
        <v>393</v>
      </c>
      <c r="H183" s="32" t="s">
        <v>91</v>
      </c>
      <c r="I183" s="32">
        <v>3300</v>
      </c>
      <c r="J183" s="34" t="s">
        <v>20</v>
      </c>
      <c r="K183" s="32" t="s">
        <v>55</v>
      </c>
    </row>
    <row r="184" s="20" customFormat="1" ht="24" spans="1:11">
      <c r="A184" s="32">
        <v>100</v>
      </c>
      <c r="B184" s="58" t="s">
        <v>425</v>
      </c>
      <c r="C184" s="32" t="s">
        <v>38</v>
      </c>
      <c r="D184" s="35" t="s">
        <v>426</v>
      </c>
      <c r="E184" s="32" t="s">
        <v>24</v>
      </c>
      <c r="F184" s="32" t="s">
        <v>76</v>
      </c>
      <c r="G184" s="32" t="s">
        <v>393</v>
      </c>
      <c r="H184" s="32" t="s">
        <v>91</v>
      </c>
      <c r="I184" s="32">
        <v>3300</v>
      </c>
      <c r="J184" s="34" t="s">
        <v>20</v>
      </c>
      <c r="K184" s="32" t="s">
        <v>55</v>
      </c>
    </row>
    <row r="185" s="20" customFormat="1" ht="24" spans="1:11">
      <c r="A185" s="32">
        <v>101</v>
      </c>
      <c r="B185" s="58" t="s">
        <v>427</v>
      </c>
      <c r="C185" s="32" t="s">
        <v>15</v>
      </c>
      <c r="D185" s="35" t="s">
        <v>335</v>
      </c>
      <c r="E185" s="32" t="s">
        <v>24</v>
      </c>
      <c r="F185" s="32" t="s">
        <v>76</v>
      </c>
      <c r="G185" s="32" t="s">
        <v>393</v>
      </c>
      <c r="H185" s="32" t="s">
        <v>91</v>
      </c>
      <c r="I185" s="32">
        <v>3300</v>
      </c>
      <c r="J185" s="34" t="s">
        <v>20</v>
      </c>
      <c r="K185" s="32" t="s">
        <v>55</v>
      </c>
    </row>
    <row r="186" s="20" customFormat="1" ht="24" spans="1:11">
      <c r="A186" s="32">
        <v>102</v>
      </c>
      <c r="B186" s="58" t="s">
        <v>428</v>
      </c>
      <c r="C186" s="32" t="s">
        <v>15</v>
      </c>
      <c r="D186" s="35" t="s">
        <v>274</v>
      </c>
      <c r="E186" s="32" t="s">
        <v>24</v>
      </c>
      <c r="F186" s="32" t="s">
        <v>76</v>
      </c>
      <c r="G186" s="32" t="s">
        <v>393</v>
      </c>
      <c r="H186" s="32" t="s">
        <v>91</v>
      </c>
      <c r="I186" s="32">
        <v>3300</v>
      </c>
      <c r="J186" s="34" t="s">
        <v>20</v>
      </c>
      <c r="K186" s="32" t="s">
        <v>55</v>
      </c>
    </row>
    <row r="187" s="20" customFormat="1" ht="24" spans="1:11">
      <c r="A187" s="32">
        <v>103</v>
      </c>
      <c r="B187" s="58" t="s">
        <v>429</v>
      </c>
      <c r="C187" s="32" t="s">
        <v>15</v>
      </c>
      <c r="D187" s="35" t="s">
        <v>430</v>
      </c>
      <c r="E187" s="32" t="s">
        <v>24</v>
      </c>
      <c r="F187" s="32" t="s">
        <v>76</v>
      </c>
      <c r="G187" s="32" t="s">
        <v>393</v>
      </c>
      <c r="H187" s="32" t="s">
        <v>91</v>
      </c>
      <c r="I187" s="32">
        <v>3300</v>
      </c>
      <c r="J187" s="34" t="s">
        <v>20</v>
      </c>
      <c r="K187" s="32" t="s">
        <v>55</v>
      </c>
    </row>
    <row r="188" s="20" customFormat="1" ht="24" spans="1:11">
      <c r="A188" s="32">
        <v>104</v>
      </c>
      <c r="B188" s="58" t="s">
        <v>431</v>
      </c>
      <c r="C188" s="32" t="s">
        <v>15</v>
      </c>
      <c r="D188" s="35" t="s">
        <v>432</v>
      </c>
      <c r="E188" s="32" t="s">
        <v>24</v>
      </c>
      <c r="F188" s="32" t="s">
        <v>379</v>
      </c>
      <c r="G188" s="32" t="s">
        <v>393</v>
      </c>
      <c r="H188" s="32" t="s">
        <v>91</v>
      </c>
      <c r="I188" s="32">
        <v>3300</v>
      </c>
      <c r="J188" s="34" t="s">
        <v>20</v>
      </c>
      <c r="K188" s="32" t="s">
        <v>55</v>
      </c>
    </row>
    <row r="189" s="20" customFormat="1" ht="24" spans="1:11">
      <c r="A189" s="32">
        <v>105</v>
      </c>
      <c r="B189" s="58" t="s">
        <v>433</v>
      </c>
      <c r="C189" s="32" t="s">
        <v>15</v>
      </c>
      <c r="D189" s="35" t="s">
        <v>327</v>
      </c>
      <c r="E189" s="32" t="s">
        <v>24</v>
      </c>
      <c r="F189" s="32" t="s">
        <v>434</v>
      </c>
      <c r="G189" s="32" t="s">
        <v>393</v>
      </c>
      <c r="H189" s="32" t="s">
        <v>435</v>
      </c>
      <c r="I189" s="32">
        <v>3300</v>
      </c>
      <c r="J189" s="34" t="s">
        <v>20</v>
      </c>
      <c r="K189" s="32" t="s">
        <v>55</v>
      </c>
    </row>
    <row r="190" s="20" customFormat="1" ht="24" spans="1:11">
      <c r="A190" s="32">
        <v>106</v>
      </c>
      <c r="B190" s="58" t="s">
        <v>436</v>
      </c>
      <c r="C190" s="32" t="s">
        <v>38</v>
      </c>
      <c r="D190" s="35" t="s">
        <v>337</v>
      </c>
      <c r="E190" s="32" t="s">
        <v>24</v>
      </c>
      <c r="F190" s="32" t="s">
        <v>437</v>
      </c>
      <c r="G190" s="32" t="s">
        <v>438</v>
      </c>
      <c r="H190" s="32" t="s">
        <v>435</v>
      </c>
      <c r="I190" s="32">
        <v>3300</v>
      </c>
      <c r="J190" s="34" t="s">
        <v>20</v>
      </c>
      <c r="K190" s="32" t="s">
        <v>55</v>
      </c>
    </row>
    <row r="191" s="20" customFormat="1" ht="24" spans="1:11">
      <c r="A191" s="32">
        <v>107</v>
      </c>
      <c r="B191" s="58" t="s">
        <v>439</v>
      </c>
      <c r="C191" s="32" t="s">
        <v>38</v>
      </c>
      <c r="D191" s="35" t="s">
        <v>440</v>
      </c>
      <c r="E191" s="32" t="s">
        <v>24</v>
      </c>
      <c r="F191" s="32" t="s">
        <v>441</v>
      </c>
      <c r="G191" s="32" t="s">
        <v>442</v>
      </c>
      <c r="H191" s="32" t="s">
        <v>443</v>
      </c>
      <c r="I191" s="32">
        <v>3300</v>
      </c>
      <c r="J191" s="34" t="s">
        <v>20</v>
      </c>
      <c r="K191" s="32" t="s">
        <v>55</v>
      </c>
    </row>
    <row r="192" s="20" customFormat="1" ht="36" spans="1:11">
      <c r="A192" s="32">
        <v>108</v>
      </c>
      <c r="B192" s="52" t="s">
        <v>444</v>
      </c>
      <c r="C192" s="34" t="s">
        <v>15</v>
      </c>
      <c r="D192" s="34">
        <v>1984.9</v>
      </c>
      <c r="E192" s="34" t="s">
        <v>24</v>
      </c>
      <c r="F192" s="32" t="s">
        <v>96</v>
      </c>
      <c r="G192" s="32" t="s">
        <v>218</v>
      </c>
      <c r="H192" s="34" t="s">
        <v>19</v>
      </c>
      <c r="I192" s="34">
        <v>3400</v>
      </c>
      <c r="J192" s="34" t="s">
        <v>20</v>
      </c>
      <c r="K192" s="32" t="s">
        <v>445</v>
      </c>
    </row>
    <row r="193" s="20" customFormat="1" ht="36" spans="1:11">
      <c r="A193" s="32">
        <v>109</v>
      </c>
      <c r="B193" s="52" t="s">
        <v>446</v>
      </c>
      <c r="C193" s="34" t="s">
        <v>15</v>
      </c>
      <c r="D193" s="34">
        <v>1982.6</v>
      </c>
      <c r="E193" s="34" t="s">
        <v>24</v>
      </c>
      <c r="F193" s="32" t="s">
        <v>217</v>
      </c>
      <c r="G193" s="32" t="s">
        <v>218</v>
      </c>
      <c r="H193" s="34" t="s">
        <v>19</v>
      </c>
      <c r="I193" s="34">
        <v>3400</v>
      </c>
      <c r="J193" s="34" t="s">
        <v>20</v>
      </c>
      <c r="K193" s="32" t="s">
        <v>445</v>
      </c>
    </row>
    <row r="194" s="20" customFormat="1" ht="24" spans="1:12">
      <c r="A194" s="32">
        <v>110</v>
      </c>
      <c r="B194" s="52" t="s">
        <v>447</v>
      </c>
      <c r="C194" s="34" t="s">
        <v>15</v>
      </c>
      <c r="D194" s="34">
        <v>1984.5</v>
      </c>
      <c r="E194" s="34" t="s">
        <v>24</v>
      </c>
      <c r="F194" s="32" t="s">
        <v>448</v>
      </c>
      <c r="G194" s="32" t="s">
        <v>393</v>
      </c>
      <c r="H194" s="32" t="s">
        <v>91</v>
      </c>
      <c r="I194" s="34">
        <v>3300</v>
      </c>
      <c r="J194" s="34" t="s">
        <v>20</v>
      </c>
      <c r="K194" s="34" t="s">
        <v>55</v>
      </c>
      <c r="L194" s="21"/>
    </row>
    <row r="195" s="20" customFormat="1" ht="24" spans="1:13">
      <c r="A195" s="32">
        <v>111</v>
      </c>
      <c r="B195" s="52" t="s">
        <v>449</v>
      </c>
      <c r="C195" s="34" t="s">
        <v>15</v>
      </c>
      <c r="D195" s="34">
        <v>1969.9</v>
      </c>
      <c r="E195" s="34" t="s">
        <v>24</v>
      </c>
      <c r="F195" s="32" t="s">
        <v>450</v>
      </c>
      <c r="G195" s="34" t="s">
        <v>451</v>
      </c>
      <c r="H195" s="32" t="s">
        <v>91</v>
      </c>
      <c r="I195" s="34">
        <v>3300</v>
      </c>
      <c r="J195" s="34" t="s">
        <v>20</v>
      </c>
      <c r="K195" s="34" t="s">
        <v>55</v>
      </c>
      <c r="L195" s="21"/>
      <c r="M195" s="21"/>
    </row>
    <row r="196" s="20" customFormat="1" ht="24" spans="1:13">
      <c r="A196" s="32">
        <v>112</v>
      </c>
      <c r="B196" s="59" t="s">
        <v>452</v>
      </c>
      <c r="C196" s="34" t="s">
        <v>15</v>
      </c>
      <c r="D196" s="34">
        <v>1978.7</v>
      </c>
      <c r="E196" s="34" t="s">
        <v>24</v>
      </c>
      <c r="F196" s="32" t="s">
        <v>76</v>
      </c>
      <c r="G196" s="32" t="s">
        <v>393</v>
      </c>
      <c r="H196" s="32" t="s">
        <v>91</v>
      </c>
      <c r="I196" s="34">
        <v>3300</v>
      </c>
      <c r="J196" s="34" t="s">
        <v>20</v>
      </c>
      <c r="K196" s="34" t="s">
        <v>55</v>
      </c>
      <c r="L196" s="23"/>
      <c r="M196" s="21"/>
    </row>
    <row r="197" s="20" customFormat="1" ht="24" spans="1:12">
      <c r="A197" s="32">
        <v>113</v>
      </c>
      <c r="B197" s="52" t="s">
        <v>453</v>
      </c>
      <c r="C197" s="34" t="s">
        <v>15</v>
      </c>
      <c r="D197" s="34">
        <v>1981.5</v>
      </c>
      <c r="E197" s="34" t="s">
        <v>24</v>
      </c>
      <c r="F197" s="32" t="s">
        <v>76</v>
      </c>
      <c r="G197" s="34" t="s">
        <v>454</v>
      </c>
      <c r="H197" s="32" t="s">
        <v>91</v>
      </c>
      <c r="I197" s="34">
        <v>3300</v>
      </c>
      <c r="J197" s="34" t="s">
        <v>20</v>
      </c>
      <c r="K197" s="34" t="s">
        <v>55</v>
      </c>
      <c r="L197" s="21"/>
    </row>
    <row r="198" s="20" customFormat="1" ht="24" spans="1:13">
      <c r="A198" s="32">
        <v>114</v>
      </c>
      <c r="B198" s="52" t="s">
        <v>455</v>
      </c>
      <c r="C198" s="34" t="s">
        <v>38</v>
      </c>
      <c r="D198" s="34">
        <v>1974.5</v>
      </c>
      <c r="E198" s="34" t="s">
        <v>24</v>
      </c>
      <c r="F198" s="32" t="s">
        <v>156</v>
      </c>
      <c r="G198" s="32" t="s">
        <v>456</v>
      </c>
      <c r="H198" s="32" t="s">
        <v>91</v>
      </c>
      <c r="I198" s="34">
        <v>3300</v>
      </c>
      <c r="J198" s="34" t="s">
        <v>20</v>
      </c>
      <c r="K198" s="34" t="s">
        <v>55</v>
      </c>
      <c r="L198" s="38"/>
      <c r="M198" s="38"/>
    </row>
    <row r="199" s="19" customFormat="1" spans="1:252">
      <c r="A199" s="61" t="s">
        <v>29</v>
      </c>
      <c r="B199" s="62"/>
      <c r="C199" s="62"/>
      <c r="D199" s="62"/>
      <c r="E199" s="62"/>
      <c r="F199" s="62"/>
      <c r="G199" s="62"/>
      <c r="H199" s="62"/>
      <c r="I199" s="34">
        <f>SUM(I85:I198)</f>
        <v>371900</v>
      </c>
      <c r="J199" s="48"/>
      <c r="K199" s="48"/>
      <c r="L199" s="38"/>
      <c r="M199" s="38"/>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c r="BM199" s="20"/>
      <c r="BN199" s="20"/>
      <c r="BO199" s="20"/>
      <c r="BP199" s="20"/>
      <c r="BQ199" s="20"/>
      <c r="BR199" s="20"/>
      <c r="BS199" s="20"/>
      <c r="BT199" s="20"/>
      <c r="BU199" s="20"/>
      <c r="BV199" s="20"/>
      <c r="BW199" s="20"/>
      <c r="BX199" s="20"/>
      <c r="BY199" s="20"/>
      <c r="BZ199" s="20"/>
      <c r="CA199" s="20"/>
      <c r="CB199" s="20"/>
      <c r="CC199" s="20"/>
      <c r="CD199" s="20"/>
      <c r="CE199" s="20"/>
      <c r="CF199" s="20"/>
      <c r="CG199" s="20"/>
      <c r="CH199" s="20"/>
      <c r="CI199" s="20"/>
      <c r="CJ199" s="20"/>
      <c r="CK199" s="20"/>
      <c r="CL199" s="20"/>
      <c r="CM199" s="20"/>
      <c r="CN199" s="20"/>
      <c r="CO199" s="20"/>
      <c r="CP199" s="20"/>
      <c r="CQ199" s="20"/>
      <c r="CR199" s="20"/>
      <c r="CS199" s="20"/>
      <c r="CT199" s="20"/>
      <c r="CU199" s="20"/>
      <c r="CV199" s="20"/>
      <c r="CW199" s="20"/>
      <c r="CX199" s="20"/>
      <c r="CY199" s="20"/>
      <c r="CZ199" s="20"/>
      <c r="DA199" s="20"/>
      <c r="DB199" s="20"/>
      <c r="DC199" s="20"/>
      <c r="DD199" s="20"/>
      <c r="DE199" s="20"/>
      <c r="DF199" s="20"/>
      <c r="DG199" s="20"/>
      <c r="DH199" s="20"/>
      <c r="DI199" s="20"/>
      <c r="DJ199" s="20"/>
      <c r="DK199" s="20"/>
      <c r="DL199" s="20"/>
      <c r="DM199" s="20"/>
      <c r="DN199" s="20"/>
      <c r="DO199" s="20"/>
      <c r="DP199" s="20"/>
      <c r="DQ199" s="20"/>
      <c r="DR199" s="20"/>
      <c r="DS199" s="20"/>
      <c r="DT199" s="20"/>
      <c r="DU199" s="20"/>
      <c r="DV199" s="20"/>
      <c r="DW199" s="20"/>
      <c r="DX199" s="20"/>
      <c r="DY199" s="20"/>
      <c r="DZ199" s="20"/>
      <c r="EA199" s="20"/>
      <c r="EB199" s="20"/>
      <c r="EC199" s="20"/>
      <c r="ED199" s="20"/>
      <c r="EE199" s="20"/>
      <c r="EF199" s="20"/>
      <c r="EG199" s="20"/>
      <c r="EH199" s="20"/>
      <c r="EI199" s="20"/>
      <c r="EJ199" s="20"/>
      <c r="EK199" s="20"/>
      <c r="EL199" s="20"/>
      <c r="EM199" s="20"/>
      <c r="EN199" s="20"/>
      <c r="EO199" s="20"/>
      <c r="EP199" s="20"/>
      <c r="EQ199" s="20"/>
      <c r="ER199" s="20"/>
      <c r="ES199" s="20"/>
      <c r="ET199" s="20"/>
      <c r="EU199" s="20"/>
      <c r="EV199" s="20"/>
      <c r="EW199" s="20"/>
      <c r="EX199" s="20"/>
      <c r="EY199" s="20"/>
      <c r="EZ199" s="20"/>
      <c r="FA199" s="20"/>
      <c r="FB199" s="20"/>
      <c r="FC199" s="20"/>
      <c r="FD199" s="20"/>
      <c r="FE199" s="20"/>
      <c r="FF199" s="20"/>
      <c r="FG199" s="20"/>
      <c r="FH199" s="20"/>
      <c r="FI199" s="20"/>
      <c r="FJ199" s="20"/>
      <c r="FK199" s="20"/>
      <c r="FL199" s="20"/>
      <c r="FM199" s="20"/>
      <c r="FN199" s="20"/>
      <c r="FO199" s="20"/>
      <c r="FP199" s="20"/>
      <c r="FQ199" s="20"/>
      <c r="FR199" s="20"/>
      <c r="FS199" s="20"/>
      <c r="FT199" s="20"/>
      <c r="FU199" s="20"/>
      <c r="FV199" s="20"/>
      <c r="FW199" s="20"/>
      <c r="FX199" s="20"/>
      <c r="FY199" s="20"/>
      <c r="FZ199" s="20"/>
      <c r="GA199" s="20"/>
      <c r="GB199" s="20"/>
      <c r="GC199" s="20"/>
      <c r="GD199" s="20"/>
      <c r="GE199" s="20"/>
      <c r="GF199" s="20"/>
      <c r="GG199" s="20"/>
      <c r="GH199" s="20"/>
      <c r="GI199" s="20"/>
      <c r="GJ199" s="20"/>
      <c r="GK199" s="20"/>
      <c r="GL199" s="20"/>
      <c r="GM199" s="20"/>
      <c r="GN199" s="20"/>
      <c r="GO199" s="20"/>
      <c r="GP199" s="20"/>
      <c r="GQ199" s="20"/>
      <c r="GR199" s="20"/>
      <c r="GS199" s="20"/>
      <c r="GT199" s="20"/>
      <c r="GU199" s="20"/>
      <c r="GV199" s="20"/>
      <c r="GW199" s="20"/>
      <c r="GX199" s="20"/>
      <c r="GY199" s="20"/>
      <c r="GZ199" s="20"/>
      <c r="HA199" s="20"/>
      <c r="HB199" s="20"/>
      <c r="HC199" s="20"/>
      <c r="HD199" s="20"/>
      <c r="HE199" s="20"/>
      <c r="HF199" s="20"/>
      <c r="HG199" s="20"/>
      <c r="HH199" s="20"/>
      <c r="HI199" s="20"/>
      <c r="HJ199" s="20"/>
      <c r="HK199" s="20"/>
      <c r="HL199" s="20"/>
      <c r="HM199" s="20"/>
      <c r="HN199" s="20"/>
      <c r="HO199" s="20"/>
      <c r="HP199" s="20"/>
      <c r="HQ199" s="20"/>
      <c r="HR199" s="20"/>
      <c r="HS199" s="20"/>
      <c r="HT199" s="20"/>
      <c r="HU199" s="20"/>
      <c r="HV199" s="20"/>
      <c r="HW199" s="20"/>
      <c r="HX199" s="20"/>
      <c r="HY199" s="20"/>
      <c r="HZ199" s="20"/>
      <c r="IA199" s="20"/>
      <c r="IB199" s="20"/>
      <c r="IC199" s="20"/>
      <c r="ID199" s="20"/>
      <c r="IE199" s="20"/>
      <c r="IF199" s="20"/>
      <c r="IG199" s="20"/>
      <c r="IH199" s="20"/>
      <c r="II199" s="20"/>
      <c r="IJ199" s="20"/>
      <c r="IK199" s="20"/>
      <c r="IL199" s="20"/>
      <c r="IM199" s="20"/>
      <c r="IN199" s="20"/>
      <c r="IO199" s="20"/>
      <c r="IP199" s="20"/>
      <c r="IQ199" s="20"/>
      <c r="IR199" s="20"/>
    </row>
    <row r="200" s="19" customFormat="1" spans="1:252">
      <c r="A200" s="21"/>
      <c r="B200" s="46"/>
      <c r="C200" s="46"/>
      <c r="D200" s="46"/>
      <c r="E200" s="46"/>
      <c r="F200" s="23"/>
      <c r="G200" s="23"/>
      <c r="H200" s="46"/>
      <c r="I200" s="46"/>
      <c r="J200" s="46"/>
      <c r="K200" s="46"/>
      <c r="L200" s="38"/>
      <c r="M200" s="38"/>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c r="BM200" s="20"/>
      <c r="BN200" s="20"/>
      <c r="BO200" s="20"/>
      <c r="BP200" s="20"/>
      <c r="BQ200" s="20"/>
      <c r="BR200" s="20"/>
      <c r="BS200" s="20"/>
      <c r="BT200" s="20"/>
      <c r="BU200" s="20"/>
      <c r="BV200" s="20"/>
      <c r="BW200" s="20"/>
      <c r="BX200" s="20"/>
      <c r="BY200" s="20"/>
      <c r="BZ200" s="20"/>
      <c r="CA200" s="20"/>
      <c r="CB200" s="20"/>
      <c r="CC200" s="20"/>
      <c r="CD200" s="20"/>
      <c r="CE200" s="20"/>
      <c r="CF200" s="20"/>
      <c r="CG200" s="20"/>
      <c r="CH200" s="20"/>
      <c r="CI200" s="20"/>
      <c r="CJ200" s="20"/>
      <c r="CK200" s="20"/>
      <c r="CL200" s="20"/>
      <c r="CM200" s="20"/>
      <c r="CN200" s="20"/>
      <c r="CO200" s="20"/>
      <c r="CP200" s="20"/>
      <c r="CQ200" s="20"/>
      <c r="CR200" s="20"/>
      <c r="CS200" s="20"/>
      <c r="CT200" s="20"/>
      <c r="CU200" s="20"/>
      <c r="CV200" s="20"/>
      <c r="CW200" s="20"/>
      <c r="CX200" s="20"/>
      <c r="CY200" s="20"/>
      <c r="CZ200" s="20"/>
      <c r="DA200" s="20"/>
      <c r="DB200" s="20"/>
      <c r="DC200" s="20"/>
      <c r="DD200" s="20"/>
      <c r="DE200" s="20"/>
      <c r="DF200" s="20"/>
      <c r="DG200" s="20"/>
      <c r="DH200" s="20"/>
      <c r="DI200" s="20"/>
      <c r="DJ200" s="20"/>
      <c r="DK200" s="20"/>
      <c r="DL200" s="20"/>
      <c r="DM200" s="20"/>
      <c r="DN200" s="20"/>
      <c r="DO200" s="20"/>
      <c r="DP200" s="20"/>
      <c r="DQ200" s="20"/>
      <c r="DR200" s="20"/>
      <c r="DS200" s="20"/>
      <c r="DT200" s="20"/>
      <c r="DU200" s="20"/>
      <c r="DV200" s="20"/>
      <c r="DW200" s="20"/>
      <c r="DX200" s="20"/>
      <c r="DY200" s="20"/>
      <c r="DZ200" s="20"/>
      <c r="EA200" s="20"/>
      <c r="EB200" s="20"/>
      <c r="EC200" s="20"/>
      <c r="ED200" s="20"/>
      <c r="EE200" s="20"/>
      <c r="EF200" s="20"/>
      <c r="EG200" s="20"/>
      <c r="EH200" s="20"/>
      <c r="EI200" s="20"/>
      <c r="EJ200" s="20"/>
      <c r="EK200" s="20"/>
      <c r="EL200" s="20"/>
      <c r="EM200" s="20"/>
      <c r="EN200" s="20"/>
      <c r="EO200" s="20"/>
      <c r="EP200" s="20"/>
      <c r="EQ200" s="20"/>
      <c r="ER200" s="20"/>
      <c r="ES200" s="20"/>
      <c r="ET200" s="20"/>
      <c r="EU200" s="20"/>
      <c r="EV200" s="20"/>
      <c r="EW200" s="20"/>
      <c r="EX200" s="20"/>
      <c r="EY200" s="20"/>
      <c r="EZ200" s="20"/>
      <c r="FA200" s="20"/>
      <c r="FB200" s="20"/>
      <c r="FC200" s="20"/>
      <c r="FD200" s="20"/>
      <c r="FE200" s="20"/>
      <c r="FF200" s="20"/>
      <c r="FG200" s="20"/>
      <c r="FH200" s="20"/>
      <c r="FI200" s="20"/>
      <c r="FJ200" s="20"/>
      <c r="FK200" s="20"/>
      <c r="FL200" s="20"/>
      <c r="FM200" s="20"/>
      <c r="FN200" s="20"/>
      <c r="FO200" s="20"/>
      <c r="FP200" s="20"/>
      <c r="FQ200" s="20"/>
      <c r="FR200" s="20"/>
      <c r="FS200" s="20"/>
      <c r="FT200" s="20"/>
      <c r="FU200" s="20"/>
      <c r="FV200" s="20"/>
      <c r="FW200" s="20"/>
      <c r="FX200" s="20"/>
      <c r="FY200" s="20"/>
      <c r="FZ200" s="20"/>
      <c r="GA200" s="20"/>
      <c r="GB200" s="20"/>
      <c r="GC200" s="20"/>
      <c r="GD200" s="20"/>
      <c r="GE200" s="20"/>
      <c r="GF200" s="20"/>
      <c r="GG200" s="20"/>
      <c r="GH200" s="20"/>
      <c r="GI200" s="20"/>
      <c r="GJ200" s="20"/>
      <c r="GK200" s="20"/>
      <c r="GL200" s="20"/>
      <c r="GM200" s="20"/>
      <c r="GN200" s="20"/>
      <c r="GO200" s="20"/>
      <c r="GP200" s="20"/>
      <c r="GQ200" s="20"/>
      <c r="GR200" s="20"/>
      <c r="GS200" s="20"/>
      <c r="GT200" s="20"/>
      <c r="GU200" s="20"/>
      <c r="GV200" s="20"/>
      <c r="GW200" s="20"/>
      <c r="GX200" s="20"/>
      <c r="GY200" s="20"/>
      <c r="GZ200" s="20"/>
      <c r="HA200" s="20"/>
      <c r="HB200" s="20"/>
      <c r="HC200" s="20"/>
      <c r="HD200" s="20"/>
      <c r="HE200" s="20"/>
      <c r="HF200" s="20"/>
      <c r="HG200" s="20"/>
      <c r="HH200" s="20"/>
      <c r="HI200" s="20"/>
      <c r="HJ200" s="20"/>
      <c r="HK200" s="20"/>
      <c r="HL200" s="20"/>
      <c r="HM200" s="20"/>
      <c r="HN200" s="20"/>
      <c r="HO200" s="20"/>
      <c r="HP200" s="20"/>
      <c r="HQ200" s="20"/>
      <c r="HR200" s="20"/>
      <c r="HS200" s="20"/>
      <c r="HT200" s="20"/>
      <c r="HU200" s="20"/>
      <c r="HV200" s="20"/>
      <c r="HW200" s="20"/>
      <c r="HX200" s="20"/>
      <c r="HY200" s="20"/>
      <c r="HZ200" s="20"/>
      <c r="IA200" s="20"/>
      <c r="IB200" s="20"/>
      <c r="IC200" s="20"/>
      <c r="ID200" s="20"/>
      <c r="IE200" s="20"/>
      <c r="IF200" s="20"/>
      <c r="IG200" s="20"/>
      <c r="IH200" s="20"/>
      <c r="II200" s="20"/>
      <c r="IJ200" s="20"/>
      <c r="IK200" s="20"/>
      <c r="IL200" s="20"/>
      <c r="IM200" s="20"/>
      <c r="IN200" s="20"/>
      <c r="IO200" s="20"/>
      <c r="IP200" s="20"/>
      <c r="IQ200" s="20"/>
      <c r="IR200" s="20"/>
    </row>
    <row r="201" s="19" customFormat="1" spans="1:252">
      <c r="A201" s="21"/>
      <c r="B201" s="46"/>
      <c r="C201" s="46"/>
      <c r="D201" s="46"/>
      <c r="E201" s="46"/>
      <c r="F201" s="23"/>
      <c r="G201" s="23"/>
      <c r="H201" s="46"/>
      <c r="I201" s="46"/>
      <c r="J201" s="46"/>
      <c r="K201" s="46"/>
      <c r="L201" s="38"/>
      <c r="M201" s="38"/>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c r="BM201" s="20"/>
      <c r="BN201" s="20"/>
      <c r="BO201" s="20"/>
      <c r="BP201" s="20"/>
      <c r="BQ201" s="20"/>
      <c r="BR201" s="20"/>
      <c r="BS201" s="20"/>
      <c r="BT201" s="20"/>
      <c r="BU201" s="20"/>
      <c r="BV201" s="20"/>
      <c r="BW201" s="20"/>
      <c r="BX201" s="20"/>
      <c r="BY201" s="20"/>
      <c r="BZ201" s="20"/>
      <c r="CA201" s="20"/>
      <c r="CB201" s="20"/>
      <c r="CC201" s="20"/>
      <c r="CD201" s="20"/>
      <c r="CE201" s="20"/>
      <c r="CF201" s="20"/>
      <c r="CG201" s="20"/>
      <c r="CH201" s="20"/>
      <c r="CI201" s="20"/>
      <c r="CJ201" s="20"/>
      <c r="CK201" s="20"/>
      <c r="CL201" s="20"/>
      <c r="CM201" s="20"/>
      <c r="CN201" s="20"/>
      <c r="CO201" s="20"/>
      <c r="CP201" s="20"/>
      <c r="CQ201" s="20"/>
      <c r="CR201" s="20"/>
      <c r="CS201" s="20"/>
      <c r="CT201" s="20"/>
      <c r="CU201" s="20"/>
      <c r="CV201" s="20"/>
      <c r="CW201" s="20"/>
      <c r="CX201" s="20"/>
      <c r="CY201" s="20"/>
      <c r="CZ201" s="20"/>
      <c r="DA201" s="20"/>
      <c r="DB201" s="20"/>
      <c r="DC201" s="20"/>
      <c r="DD201" s="20"/>
      <c r="DE201" s="20"/>
      <c r="DF201" s="20"/>
      <c r="DG201" s="20"/>
      <c r="DH201" s="20"/>
      <c r="DI201" s="20"/>
      <c r="DJ201" s="20"/>
      <c r="DK201" s="20"/>
      <c r="DL201" s="20"/>
      <c r="DM201" s="20"/>
      <c r="DN201" s="20"/>
      <c r="DO201" s="20"/>
      <c r="DP201" s="20"/>
      <c r="DQ201" s="20"/>
      <c r="DR201" s="20"/>
      <c r="DS201" s="20"/>
      <c r="DT201" s="20"/>
      <c r="DU201" s="20"/>
      <c r="DV201" s="20"/>
      <c r="DW201" s="20"/>
      <c r="DX201" s="20"/>
      <c r="DY201" s="20"/>
      <c r="DZ201" s="20"/>
      <c r="EA201" s="20"/>
      <c r="EB201" s="20"/>
      <c r="EC201" s="20"/>
      <c r="ED201" s="20"/>
      <c r="EE201" s="20"/>
      <c r="EF201" s="20"/>
      <c r="EG201" s="20"/>
      <c r="EH201" s="20"/>
      <c r="EI201" s="20"/>
      <c r="EJ201" s="20"/>
      <c r="EK201" s="20"/>
      <c r="EL201" s="20"/>
      <c r="EM201" s="20"/>
      <c r="EN201" s="20"/>
      <c r="EO201" s="20"/>
      <c r="EP201" s="20"/>
      <c r="EQ201" s="20"/>
      <c r="ER201" s="20"/>
      <c r="ES201" s="20"/>
      <c r="ET201" s="20"/>
      <c r="EU201" s="20"/>
      <c r="EV201" s="20"/>
      <c r="EW201" s="20"/>
      <c r="EX201" s="20"/>
      <c r="EY201" s="20"/>
      <c r="EZ201" s="20"/>
      <c r="FA201" s="20"/>
      <c r="FB201" s="20"/>
      <c r="FC201" s="20"/>
      <c r="FD201" s="20"/>
      <c r="FE201" s="20"/>
      <c r="FF201" s="20"/>
      <c r="FG201" s="20"/>
      <c r="FH201" s="20"/>
      <c r="FI201" s="20"/>
      <c r="FJ201" s="20"/>
      <c r="FK201" s="20"/>
      <c r="FL201" s="20"/>
      <c r="FM201" s="20"/>
      <c r="FN201" s="20"/>
      <c r="FO201" s="20"/>
      <c r="FP201" s="20"/>
      <c r="FQ201" s="20"/>
      <c r="FR201" s="20"/>
      <c r="FS201" s="20"/>
      <c r="FT201" s="20"/>
      <c r="FU201" s="20"/>
      <c r="FV201" s="20"/>
      <c r="FW201" s="20"/>
      <c r="FX201" s="20"/>
      <c r="FY201" s="20"/>
      <c r="FZ201" s="20"/>
      <c r="GA201" s="20"/>
      <c r="GB201" s="20"/>
      <c r="GC201" s="20"/>
      <c r="GD201" s="20"/>
      <c r="GE201" s="20"/>
      <c r="GF201" s="20"/>
      <c r="GG201" s="20"/>
      <c r="GH201" s="20"/>
      <c r="GI201" s="20"/>
      <c r="GJ201" s="20"/>
      <c r="GK201" s="20"/>
      <c r="GL201" s="20"/>
      <c r="GM201" s="20"/>
      <c r="GN201" s="20"/>
      <c r="GO201" s="20"/>
      <c r="GP201" s="20"/>
      <c r="GQ201" s="20"/>
      <c r="GR201" s="20"/>
      <c r="GS201" s="20"/>
      <c r="GT201" s="20"/>
      <c r="GU201" s="20"/>
      <c r="GV201" s="20"/>
      <c r="GW201" s="20"/>
      <c r="GX201" s="20"/>
      <c r="GY201" s="20"/>
      <c r="GZ201" s="20"/>
      <c r="HA201" s="20"/>
      <c r="HB201" s="20"/>
      <c r="HC201" s="20"/>
      <c r="HD201" s="20"/>
      <c r="HE201" s="20"/>
      <c r="HF201" s="20"/>
      <c r="HG201" s="20"/>
      <c r="HH201" s="20"/>
      <c r="HI201" s="20"/>
      <c r="HJ201" s="20"/>
      <c r="HK201" s="20"/>
      <c r="HL201" s="20"/>
      <c r="HM201" s="20"/>
      <c r="HN201" s="20"/>
      <c r="HO201" s="20"/>
      <c r="HP201" s="20"/>
      <c r="HQ201" s="20"/>
      <c r="HR201" s="20"/>
      <c r="HS201" s="20"/>
      <c r="HT201" s="20"/>
      <c r="HU201" s="20"/>
      <c r="HV201" s="20"/>
      <c r="HW201" s="20"/>
      <c r="HX201" s="20"/>
      <c r="HY201" s="20"/>
      <c r="HZ201" s="20"/>
      <c r="IA201" s="20"/>
      <c r="IB201" s="20"/>
      <c r="IC201" s="20"/>
      <c r="ID201" s="20"/>
      <c r="IE201" s="20"/>
      <c r="IF201" s="20"/>
      <c r="IG201" s="20"/>
      <c r="IH201" s="20"/>
      <c r="II201" s="20"/>
      <c r="IJ201" s="20"/>
      <c r="IK201" s="20"/>
      <c r="IL201" s="20"/>
      <c r="IM201" s="20"/>
      <c r="IN201" s="20"/>
      <c r="IO201" s="20"/>
      <c r="IP201" s="20"/>
      <c r="IQ201" s="20"/>
      <c r="IR201" s="20"/>
    </row>
    <row r="202" s="19" customFormat="1" spans="1:252">
      <c r="A202" s="63" t="s">
        <v>457</v>
      </c>
      <c r="B202" s="40"/>
      <c r="C202" s="40"/>
      <c r="D202" s="40"/>
      <c r="E202" s="40"/>
      <c r="F202" s="40"/>
      <c r="G202" s="40"/>
      <c r="H202" s="40"/>
      <c r="I202" s="40"/>
      <c r="J202" s="40"/>
      <c r="K202" s="40"/>
      <c r="L202" s="40"/>
      <c r="M202" s="4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c r="BM202" s="20"/>
      <c r="BN202" s="20"/>
      <c r="BO202" s="20"/>
      <c r="BP202" s="20"/>
      <c r="BQ202" s="20"/>
      <c r="BR202" s="20"/>
      <c r="BS202" s="20"/>
      <c r="BT202" s="20"/>
      <c r="BU202" s="20"/>
      <c r="BV202" s="20"/>
      <c r="BW202" s="20"/>
      <c r="BX202" s="20"/>
      <c r="BY202" s="20"/>
      <c r="BZ202" s="20"/>
      <c r="CA202" s="20"/>
      <c r="CB202" s="20"/>
      <c r="CC202" s="20"/>
      <c r="CD202" s="20"/>
      <c r="CE202" s="20"/>
      <c r="CF202" s="20"/>
      <c r="CG202" s="20"/>
      <c r="CH202" s="20"/>
      <c r="CI202" s="20"/>
      <c r="CJ202" s="20"/>
      <c r="CK202" s="20"/>
      <c r="CL202" s="20"/>
      <c r="CM202" s="20"/>
      <c r="CN202" s="20"/>
      <c r="CO202" s="20"/>
      <c r="CP202" s="20"/>
      <c r="CQ202" s="20"/>
      <c r="CR202" s="20"/>
      <c r="CS202" s="20"/>
      <c r="CT202" s="20"/>
      <c r="CU202" s="20"/>
      <c r="CV202" s="20"/>
      <c r="CW202" s="20"/>
      <c r="CX202" s="20"/>
      <c r="CY202" s="20"/>
      <c r="CZ202" s="20"/>
      <c r="DA202" s="20"/>
      <c r="DB202" s="20"/>
      <c r="DC202" s="20"/>
      <c r="DD202" s="20"/>
      <c r="DE202" s="20"/>
      <c r="DF202" s="20"/>
      <c r="DG202" s="20"/>
      <c r="DH202" s="20"/>
      <c r="DI202" s="20"/>
      <c r="DJ202" s="20"/>
      <c r="DK202" s="20"/>
      <c r="DL202" s="20"/>
      <c r="DM202" s="20"/>
      <c r="DN202" s="20"/>
      <c r="DO202" s="20"/>
      <c r="DP202" s="20"/>
      <c r="DQ202" s="20"/>
      <c r="DR202" s="20"/>
      <c r="DS202" s="20"/>
      <c r="DT202" s="20"/>
      <c r="DU202" s="20"/>
      <c r="DV202" s="20"/>
      <c r="DW202" s="20"/>
      <c r="DX202" s="20"/>
      <c r="DY202" s="20"/>
      <c r="DZ202" s="20"/>
      <c r="EA202" s="20"/>
      <c r="EB202" s="20"/>
      <c r="EC202" s="20"/>
      <c r="ED202" s="20"/>
      <c r="EE202" s="20"/>
      <c r="EF202" s="20"/>
      <c r="EG202" s="20"/>
      <c r="EH202" s="20"/>
      <c r="EI202" s="20"/>
      <c r="EJ202" s="20"/>
      <c r="EK202" s="20"/>
      <c r="EL202" s="20"/>
      <c r="EM202" s="20"/>
      <c r="EN202" s="20"/>
      <c r="EO202" s="20"/>
      <c r="EP202" s="20"/>
      <c r="EQ202" s="20"/>
      <c r="ER202" s="20"/>
      <c r="ES202" s="20"/>
      <c r="ET202" s="20"/>
      <c r="EU202" s="20"/>
      <c r="EV202" s="20"/>
      <c r="EW202" s="20"/>
      <c r="EX202" s="20"/>
      <c r="EY202" s="20"/>
      <c r="EZ202" s="20"/>
      <c r="FA202" s="20"/>
      <c r="FB202" s="20"/>
      <c r="FC202" s="20"/>
      <c r="FD202" s="20"/>
      <c r="FE202" s="20"/>
      <c r="FF202" s="20"/>
      <c r="FG202" s="20"/>
      <c r="FH202" s="20"/>
      <c r="FI202" s="20"/>
      <c r="FJ202" s="20"/>
      <c r="FK202" s="20"/>
      <c r="FL202" s="20"/>
      <c r="FM202" s="20"/>
      <c r="FN202" s="20"/>
      <c r="FO202" s="20"/>
      <c r="FP202" s="20"/>
      <c r="FQ202" s="20"/>
      <c r="FR202" s="20"/>
      <c r="FS202" s="20"/>
      <c r="FT202" s="20"/>
      <c r="FU202" s="20"/>
      <c r="FV202" s="20"/>
      <c r="FW202" s="20"/>
      <c r="FX202" s="20"/>
      <c r="FY202" s="20"/>
      <c r="FZ202" s="20"/>
      <c r="GA202" s="20"/>
      <c r="GB202" s="20"/>
      <c r="GC202" s="20"/>
      <c r="GD202" s="20"/>
      <c r="GE202" s="20"/>
      <c r="GF202" s="20"/>
      <c r="GG202" s="20"/>
      <c r="GH202" s="20"/>
      <c r="GI202" s="20"/>
      <c r="GJ202" s="20"/>
      <c r="GK202" s="20"/>
      <c r="GL202" s="20"/>
      <c r="GM202" s="20"/>
      <c r="GN202" s="20"/>
      <c r="GO202" s="20"/>
      <c r="GP202" s="20"/>
      <c r="GQ202" s="20"/>
      <c r="GR202" s="20"/>
      <c r="GS202" s="20"/>
      <c r="GT202" s="20"/>
      <c r="GU202" s="20"/>
      <c r="GV202" s="20"/>
      <c r="GW202" s="20"/>
      <c r="GX202" s="20"/>
      <c r="GY202" s="20"/>
      <c r="GZ202" s="20"/>
      <c r="HA202" s="20"/>
      <c r="HB202" s="20"/>
      <c r="HC202" s="20"/>
      <c r="HD202" s="20"/>
      <c r="HE202" s="20"/>
      <c r="HF202" s="20"/>
      <c r="HG202" s="20"/>
      <c r="HH202" s="20"/>
      <c r="HI202" s="20"/>
      <c r="HJ202" s="20"/>
      <c r="HK202" s="20"/>
      <c r="HL202" s="20"/>
      <c r="HM202" s="20"/>
      <c r="HN202" s="20"/>
      <c r="HO202" s="20"/>
      <c r="HP202" s="20"/>
      <c r="HQ202" s="20"/>
      <c r="HR202" s="20"/>
      <c r="HS202" s="20"/>
      <c r="HT202" s="20"/>
      <c r="HU202" s="20"/>
      <c r="HV202" s="20"/>
      <c r="HW202" s="20"/>
      <c r="HX202" s="20"/>
      <c r="HY202" s="20"/>
      <c r="HZ202" s="20"/>
      <c r="IA202" s="20"/>
      <c r="IB202" s="20"/>
      <c r="IC202" s="20"/>
      <c r="ID202" s="20"/>
      <c r="IE202" s="20"/>
      <c r="IF202" s="20"/>
      <c r="IG202" s="20"/>
      <c r="IH202" s="20"/>
      <c r="II202" s="20"/>
      <c r="IJ202" s="20"/>
      <c r="IK202" s="20"/>
      <c r="IL202" s="20"/>
      <c r="IM202" s="20"/>
      <c r="IN202" s="20"/>
      <c r="IO202" s="20"/>
      <c r="IP202" s="20"/>
      <c r="IQ202" s="20"/>
      <c r="IR202" s="20"/>
    </row>
    <row r="203" s="19" customFormat="1" ht="24" spans="1:252">
      <c r="A203" s="32" t="s">
        <v>31</v>
      </c>
      <c r="B203" s="34" t="s">
        <v>4</v>
      </c>
      <c r="C203" s="34" t="s">
        <v>5</v>
      </c>
      <c r="D203" s="34" t="s">
        <v>6</v>
      </c>
      <c r="E203" s="34" t="s">
        <v>7</v>
      </c>
      <c r="F203" s="32" t="s">
        <v>8</v>
      </c>
      <c r="G203" s="32" t="s">
        <v>9</v>
      </c>
      <c r="H203" s="34" t="s">
        <v>10</v>
      </c>
      <c r="I203" s="34" t="s">
        <v>11</v>
      </c>
      <c r="J203" s="34" t="s">
        <v>12</v>
      </c>
      <c r="K203" s="32" t="s">
        <v>13</v>
      </c>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c r="BM203" s="20"/>
      <c r="BN203" s="20"/>
      <c r="BO203" s="20"/>
      <c r="BP203" s="20"/>
      <c r="BQ203" s="20"/>
      <c r="BR203" s="20"/>
      <c r="BS203" s="20"/>
      <c r="BT203" s="20"/>
      <c r="BU203" s="20"/>
      <c r="BV203" s="20"/>
      <c r="BW203" s="20"/>
      <c r="BX203" s="20"/>
      <c r="BY203" s="20"/>
      <c r="BZ203" s="20"/>
      <c r="CA203" s="20"/>
      <c r="CB203" s="20"/>
      <c r="CC203" s="20"/>
      <c r="CD203" s="20"/>
      <c r="CE203" s="20"/>
      <c r="CF203" s="20"/>
      <c r="CG203" s="20"/>
      <c r="CH203" s="20"/>
      <c r="CI203" s="20"/>
      <c r="CJ203" s="20"/>
      <c r="CK203" s="20"/>
      <c r="CL203" s="20"/>
      <c r="CM203" s="20"/>
      <c r="CN203" s="20"/>
      <c r="CO203" s="20"/>
      <c r="CP203" s="20"/>
      <c r="CQ203" s="20"/>
      <c r="CR203" s="20"/>
      <c r="CS203" s="20"/>
      <c r="CT203" s="20"/>
      <c r="CU203" s="20"/>
      <c r="CV203" s="20"/>
      <c r="CW203" s="20"/>
      <c r="CX203" s="20"/>
      <c r="CY203" s="20"/>
      <c r="CZ203" s="20"/>
      <c r="DA203" s="20"/>
      <c r="DB203" s="20"/>
      <c r="DC203" s="20"/>
      <c r="DD203" s="20"/>
      <c r="DE203" s="20"/>
      <c r="DF203" s="20"/>
      <c r="DG203" s="20"/>
      <c r="DH203" s="20"/>
      <c r="DI203" s="20"/>
      <c r="DJ203" s="20"/>
      <c r="DK203" s="20"/>
      <c r="DL203" s="20"/>
      <c r="DM203" s="20"/>
      <c r="DN203" s="20"/>
      <c r="DO203" s="20"/>
      <c r="DP203" s="20"/>
      <c r="DQ203" s="20"/>
      <c r="DR203" s="20"/>
      <c r="DS203" s="20"/>
      <c r="DT203" s="20"/>
      <c r="DU203" s="20"/>
      <c r="DV203" s="20"/>
      <c r="DW203" s="20"/>
      <c r="DX203" s="20"/>
      <c r="DY203" s="20"/>
      <c r="DZ203" s="20"/>
      <c r="EA203" s="20"/>
      <c r="EB203" s="20"/>
      <c r="EC203" s="20"/>
      <c r="ED203" s="20"/>
      <c r="EE203" s="20"/>
      <c r="EF203" s="20"/>
      <c r="EG203" s="20"/>
      <c r="EH203" s="20"/>
      <c r="EI203" s="20"/>
      <c r="EJ203" s="20"/>
      <c r="EK203" s="20"/>
      <c r="EL203" s="20"/>
      <c r="EM203" s="20"/>
      <c r="EN203" s="20"/>
      <c r="EO203" s="20"/>
      <c r="EP203" s="20"/>
      <c r="EQ203" s="20"/>
      <c r="ER203" s="20"/>
      <c r="ES203" s="20"/>
      <c r="ET203" s="20"/>
      <c r="EU203" s="20"/>
      <c r="EV203" s="20"/>
      <c r="EW203" s="20"/>
      <c r="EX203" s="20"/>
      <c r="EY203" s="20"/>
      <c r="EZ203" s="20"/>
      <c r="FA203" s="20"/>
      <c r="FB203" s="20"/>
      <c r="FC203" s="20"/>
      <c r="FD203" s="20"/>
      <c r="FE203" s="20"/>
      <c r="FF203" s="20"/>
      <c r="FG203" s="20"/>
      <c r="FH203" s="20"/>
      <c r="FI203" s="20"/>
      <c r="FJ203" s="20"/>
      <c r="FK203" s="20"/>
      <c r="FL203" s="20"/>
      <c r="FM203" s="20"/>
      <c r="FN203" s="20"/>
      <c r="FO203" s="20"/>
      <c r="FP203" s="20"/>
      <c r="FQ203" s="20"/>
      <c r="FR203" s="20"/>
      <c r="FS203" s="20"/>
      <c r="FT203" s="20"/>
      <c r="FU203" s="20"/>
      <c r="FV203" s="20"/>
      <c r="FW203" s="20"/>
      <c r="FX203" s="20"/>
      <c r="FY203" s="20"/>
      <c r="FZ203" s="20"/>
      <c r="GA203" s="20"/>
      <c r="GB203" s="20"/>
      <c r="GC203" s="20"/>
      <c r="GD203" s="20"/>
      <c r="GE203" s="20"/>
      <c r="GF203" s="20"/>
      <c r="GG203" s="20"/>
      <c r="GH203" s="20"/>
      <c r="GI203" s="20"/>
      <c r="GJ203" s="20"/>
      <c r="GK203" s="20"/>
      <c r="GL203" s="20"/>
      <c r="GM203" s="20"/>
      <c r="GN203" s="20"/>
      <c r="GO203" s="20"/>
      <c r="GP203" s="20"/>
      <c r="GQ203" s="20"/>
      <c r="GR203" s="20"/>
      <c r="GS203" s="20"/>
      <c r="GT203" s="20"/>
      <c r="GU203" s="20"/>
      <c r="GV203" s="20"/>
      <c r="GW203" s="20"/>
      <c r="GX203" s="20"/>
      <c r="GY203" s="20"/>
      <c r="GZ203" s="20"/>
      <c r="HA203" s="20"/>
      <c r="HB203" s="20"/>
      <c r="HC203" s="20"/>
      <c r="HD203" s="20"/>
      <c r="HE203" s="20"/>
      <c r="HF203" s="20"/>
      <c r="HG203" s="20"/>
      <c r="HH203" s="20"/>
      <c r="HI203" s="20"/>
      <c r="HJ203" s="20"/>
      <c r="HK203" s="20"/>
      <c r="HL203" s="20"/>
      <c r="HM203" s="20"/>
      <c r="HN203" s="20"/>
      <c r="HO203" s="20"/>
      <c r="HP203" s="20"/>
      <c r="HQ203" s="20"/>
      <c r="HR203" s="20"/>
      <c r="HS203" s="20"/>
      <c r="HT203" s="20"/>
      <c r="HU203" s="20"/>
      <c r="HV203" s="20"/>
      <c r="HW203" s="20"/>
      <c r="HX203" s="20"/>
      <c r="HY203" s="20"/>
      <c r="HZ203" s="20"/>
      <c r="IA203" s="20"/>
      <c r="IB203" s="20"/>
      <c r="IC203" s="20"/>
      <c r="ID203" s="20"/>
      <c r="IE203" s="20"/>
      <c r="IF203" s="20"/>
      <c r="IG203" s="20"/>
      <c r="IH203" s="20"/>
      <c r="II203" s="20"/>
      <c r="IJ203" s="20"/>
      <c r="IK203" s="20"/>
      <c r="IL203" s="20"/>
      <c r="IM203" s="20"/>
      <c r="IN203" s="20"/>
      <c r="IO203" s="20"/>
      <c r="IP203" s="20"/>
      <c r="IQ203" s="20"/>
      <c r="IR203" s="20"/>
    </row>
    <row r="204" s="19" customFormat="1" ht="24" spans="1:252">
      <c r="A204" s="32">
        <v>1</v>
      </c>
      <c r="B204" s="34" t="s">
        <v>458</v>
      </c>
      <c r="C204" s="34" t="s">
        <v>38</v>
      </c>
      <c r="D204" s="34">
        <v>1969.11</v>
      </c>
      <c r="E204" s="34" t="s">
        <v>24</v>
      </c>
      <c r="F204" s="32" t="s">
        <v>46</v>
      </c>
      <c r="G204" s="32" t="s">
        <v>218</v>
      </c>
      <c r="H204" s="34" t="s">
        <v>163</v>
      </c>
      <c r="I204" s="34">
        <v>2000</v>
      </c>
      <c r="J204" s="34" t="s">
        <v>20</v>
      </c>
      <c r="K204" s="32" t="s">
        <v>28</v>
      </c>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c r="BM204" s="20"/>
      <c r="BN204" s="20"/>
      <c r="BO204" s="20"/>
      <c r="BP204" s="20"/>
      <c r="BQ204" s="20"/>
      <c r="BR204" s="20"/>
      <c r="BS204" s="20"/>
      <c r="BT204" s="20"/>
      <c r="BU204" s="20"/>
      <c r="BV204" s="20"/>
      <c r="BW204" s="20"/>
      <c r="BX204" s="20"/>
      <c r="BY204" s="20"/>
      <c r="BZ204" s="20"/>
      <c r="CA204" s="20"/>
      <c r="CB204" s="20"/>
      <c r="CC204" s="20"/>
      <c r="CD204" s="20"/>
      <c r="CE204" s="20"/>
      <c r="CF204" s="20"/>
      <c r="CG204" s="20"/>
      <c r="CH204" s="20"/>
      <c r="CI204" s="20"/>
      <c r="CJ204" s="20"/>
      <c r="CK204" s="20"/>
      <c r="CL204" s="20"/>
      <c r="CM204" s="20"/>
      <c r="CN204" s="20"/>
      <c r="CO204" s="20"/>
      <c r="CP204" s="20"/>
      <c r="CQ204" s="20"/>
      <c r="CR204" s="20"/>
      <c r="CS204" s="20"/>
      <c r="CT204" s="20"/>
      <c r="CU204" s="20"/>
      <c r="CV204" s="20"/>
      <c r="CW204" s="20"/>
      <c r="CX204" s="20"/>
      <c r="CY204" s="20"/>
      <c r="CZ204" s="20"/>
      <c r="DA204" s="20"/>
      <c r="DB204" s="20"/>
      <c r="DC204" s="20"/>
      <c r="DD204" s="20"/>
      <c r="DE204" s="20"/>
      <c r="DF204" s="20"/>
      <c r="DG204" s="20"/>
      <c r="DH204" s="20"/>
      <c r="DI204" s="20"/>
      <c r="DJ204" s="20"/>
      <c r="DK204" s="20"/>
      <c r="DL204" s="20"/>
      <c r="DM204" s="20"/>
      <c r="DN204" s="20"/>
      <c r="DO204" s="20"/>
      <c r="DP204" s="20"/>
      <c r="DQ204" s="20"/>
      <c r="DR204" s="20"/>
      <c r="DS204" s="20"/>
      <c r="DT204" s="20"/>
      <c r="DU204" s="20"/>
      <c r="DV204" s="20"/>
      <c r="DW204" s="20"/>
      <c r="DX204" s="20"/>
      <c r="DY204" s="20"/>
      <c r="DZ204" s="20"/>
      <c r="EA204" s="20"/>
      <c r="EB204" s="20"/>
      <c r="EC204" s="20"/>
      <c r="ED204" s="20"/>
      <c r="EE204" s="20"/>
      <c r="EF204" s="20"/>
      <c r="EG204" s="20"/>
      <c r="EH204" s="20"/>
      <c r="EI204" s="20"/>
      <c r="EJ204" s="20"/>
      <c r="EK204" s="20"/>
      <c r="EL204" s="20"/>
      <c r="EM204" s="20"/>
      <c r="EN204" s="20"/>
      <c r="EO204" s="20"/>
      <c r="EP204" s="20"/>
      <c r="EQ204" s="20"/>
      <c r="ER204" s="20"/>
      <c r="ES204" s="20"/>
      <c r="ET204" s="20"/>
      <c r="EU204" s="20"/>
      <c r="EV204" s="20"/>
      <c r="EW204" s="20"/>
      <c r="EX204" s="20"/>
      <c r="EY204" s="20"/>
      <c r="EZ204" s="20"/>
      <c r="FA204" s="20"/>
      <c r="FB204" s="20"/>
      <c r="FC204" s="20"/>
      <c r="FD204" s="20"/>
      <c r="FE204" s="20"/>
      <c r="FF204" s="20"/>
      <c r="FG204" s="20"/>
      <c r="FH204" s="20"/>
      <c r="FI204" s="20"/>
      <c r="FJ204" s="20"/>
      <c r="FK204" s="20"/>
      <c r="FL204" s="20"/>
      <c r="FM204" s="20"/>
      <c r="FN204" s="20"/>
      <c r="FO204" s="20"/>
      <c r="FP204" s="20"/>
      <c r="FQ204" s="20"/>
      <c r="FR204" s="20"/>
      <c r="FS204" s="20"/>
      <c r="FT204" s="20"/>
      <c r="FU204" s="20"/>
      <c r="FV204" s="20"/>
      <c r="FW204" s="20"/>
      <c r="FX204" s="20"/>
      <c r="FY204" s="20"/>
      <c r="FZ204" s="20"/>
      <c r="GA204" s="20"/>
      <c r="GB204" s="20"/>
      <c r="GC204" s="20"/>
      <c r="GD204" s="20"/>
      <c r="GE204" s="20"/>
      <c r="GF204" s="20"/>
      <c r="GG204" s="20"/>
      <c r="GH204" s="20"/>
      <c r="GI204" s="20"/>
      <c r="GJ204" s="20"/>
      <c r="GK204" s="20"/>
      <c r="GL204" s="20"/>
      <c r="GM204" s="20"/>
      <c r="GN204" s="20"/>
      <c r="GO204" s="20"/>
      <c r="GP204" s="20"/>
      <c r="GQ204" s="20"/>
      <c r="GR204" s="20"/>
      <c r="GS204" s="20"/>
      <c r="GT204" s="20"/>
      <c r="GU204" s="20"/>
      <c r="GV204" s="20"/>
      <c r="GW204" s="20"/>
      <c r="GX204" s="20"/>
      <c r="GY204" s="20"/>
      <c r="GZ204" s="20"/>
      <c r="HA204" s="20"/>
      <c r="HB204" s="20"/>
      <c r="HC204" s="20"/>
      <c r="HD204" s="20"/>
      <c r="HE204" s="20"/>
      <c r="HF204" s="20"/>
      <c r="HG204" s="20"/>
      <c r="HH204" s="20"/>
      <c r="HI204" s="20"/>
      <c r="HJ204" s="20"/>
      <c r="HK204" s="20"/>
      <c r="HL204" s="20"/>
      <c r="HM204" s="20"/>
      <c r="HN204" s="20"/>
      <c r="HO204" s="20"/>
      <c r="HP204" s="20"/>
      <c r="HQ204" s="20"/>
      <c r="HR204" s="20"/>
      <c r="HS204" s="20"/>
      <c r="HT204" s="20"/>
      <c r="HU204" s="20"/>
      <c r="HV204" s="20"/>
      <c r="HW204" s="20"/>
      <c r="HX204" s="20"/>
      <c r="HY204" s="20"/>
      <c r="HZ204" s="20"/>
      <c r="IA204" s="20"/>
      <c r="IB204" s="20"/>
      <c r="IC204" s="20"/>
      <c r="ID204" s="20"/>
      <c r="IE204" s="20"/>
      <c r="IF204" s="20"/>
      <c r="IG204" s="20"/>
      <c r="IH204" s="20"/>
      <c r="II204" s="20"/>
      <c r="IJ204" s="20"/>
      <c r="IK204" s="20"/>
      <c r="IL204" s="20"/>
      <c r="IM204" s="20"/>
      <c r="IN204" s="20"/>
      <c r="IO204" s="20"/>
      <c r="IP204" s="20"/>
      <c r="IQ204" s="20"/>
      <c r="IR204" s="20"/>
    </row>
    <row r="205" s="19" customFormat="1" ht="24" spans="1:252">
      <c r="A205" s="32">
        <v>2</v>
      </c>
      <c r="B205" s="33" t="s">
        <v>459</v>
      </c>
      <c r="C205" s="34" t="s">
        <v>15</v>
      </c>
      <c r="D205" s="36" t="s">
        <v>66</v>
      </c>
      <c r="E205" s="34" t="s">
        <v>24</v>
      </c>
      <c r="F205" s="32" t="s">
        <v>96</v>
      </c>
      <c r="G205" s="32" t="s">
        <v>218</v>
      </c>
      <c r="H205" s="34" t="s">
        <v>193</v>
      </c>
      <c r="I205" s="34">
        <v>2000</v>
      </c>
      <c r="J205" s="34" t="s">
        <v>20</v>
      </c>
      <c r="K205" s="32" t="s">
        <v>28</v>
      </c>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c r="BM205" s="20"/>
      <c r="BN205" s="20"/>
      <c r="BO205" s="20"/>
      <c r="BP205" s="20"/>
      <c r="BQ205" s="20"/>
      <c r="BR205" s="20"/>
      <c r="BS205" s="20"/>
      <c r="BT205" s="20"/>
      <c r="BU205" s="20"/>
      <c r="BV205" s="20"/>
      <c r="BW205" s="20"/>
      <c r="BX205" s="20"/>
      <c r="BY205" s="20"/>
      <c r="BZ205" s="20"/>
      <c r="CA205" s="20"/>
      <c r="CB205" s="20"/>
      <c r="CC205" s="20"/>
      <c r="CD205" s="20"/>
      <c r="CE205" s="20"/>
      <c r="CF205" s="20"/>
      <c r="CG205" s="20"/>
      <c r="CH205" s="20"/>
      <c r="CI205" s="20"/>
      <c r="CJ205" s="20"/>
      <c r="CK205" s="20"/>
      <c r="CL205" s="20"/>
      <c r="CM205" s="20"/>
      <c r="CN205" s="20"/>
      <c r="CO205" s="20"/>
      <c r="CP205" s="20"/>
      <c r="CQ205" s="20"/>
      <c r="CR205" s="20"/>
      <c r="CS205" s="20"/>
      <c r="CT205" s="20"/>
      <c r="CU205" s="20"/>
      <c r="CV205" s="20"/>
      <c r="CW205" s="20"/>
      <c r="CX205" s="20"/>
      <c r="CY205" s="20"/>
      <c r="CZ205" s="20"/>
      <c r="DA205" s="20"/>
      <c r="DB205" s="20"/>
      <c r="DC205" s="20"/>
      <c r="DD205" s="20"/>
      <c r="DE205" s="20"/>
      <c r="DF205" s="20"/>
      <c r="DG205" s="20"/>
      <c r="DH205" s="20"/>
      <c r="DI205" s="20"/>
      <c r="DJ205" s="20"/>
      <c r="DK205" s="20"/>
      <c r="DL205" s="20"/>
      <c r="DM205" s="20"/>
      <c r="DN205" s="20"/>
      <c r="DO205" s="20"/>
      <c r="DP205" s="20"/>
      <c r="DQ205" s="20"/>
      <c r="DR205" s="20"/>
      <c r="DS205" s="20"/>
      <c r="DT205" s="20"/>
      <c r="DU205" s="20"/>
      <c r="DV205" s="20"/>
      <c r="DW205" s="20"/>
      <c r="DX205" s="20"/>
      <c r="DY205" s="20"/>
      <c r="DZ205" s="20"/>
      <c r="EA205" s="20"/>
      <c r="EB205" s="20"/>
      <c r="EC205" s="20"/>
      <c r="ED205" s="20"/>
      <c r="EE205" s="20"/>
      <c r="EF205" s="20"/>
      <c r="EG205" s="20"/>
      <c r="EH205" s="20"/>
      <c r="EI205" s="20"/>
      <c r="EJ205" s="20"/>
      <c r="EK205" s="20"/>
      <c r="EL205" s="20"/>
      <c r="EM205" s="20"/>
      <c r="EN205" s="20"/>
      <c r="EO205" s="20"/>
      <c r="EP205" s="20"/>
      <c r="EQ205" s="20"/>
      <c r="ER205" s="20"/>
      <c r="ES205" s="20"/>
      <c r="ET205" s="20"/>
      <c r="EU205" s="20"/>
      <c r="EV205" s="20"/>
      <c r="EW205" s="20"/>
      <c r="EX205" s="20"/>
      <c r="EY205" s="20"/>
      <c r="EZ205" s="20"/>
      <c r="FA205" s="20"/>
      <c r="FB205" s="20"/>
      <c r="FC205" s="20"/>
      <c r="FD205" s="20"/>
      <c r="FE205" s="20"/>
      <c r="FF205" s="20"/>
      <c r="FG205" s="20"/>
      <c r="FH205" s="20"/>
      <c r="FI205" s="20"/>
      <c r="FJ205" s="20"/>
      <c r="FK205" s="20"/>
      <c r="FL205" s="20"/>
      <c r="FM205" s="20"/>
      <c r="FN205" s="20"/>
      <c r="FO205" s="20"/>
      <c r="FP205" s="20"/>
      <c r="FQ205" s="20"/>
      <c r="FR205" s="20"/>
      <c r="FS205" s="20"/>
      <c r="FT205" s="20"/>
      <c r="FU205" s="20"/>
      <c r="FV205" s="20"/>
      <c r="FW205" s="20"/>
      <c r="FX205" s="20"/>
      <c r="FY205" s="20"/>
      <c r="FZ205" s="20"/>
      <c r="GA205" s="20"/>
      <c r="GB205" s="20"/>
      <c r="GC205" s="20"/>
      <c r="GD205" s="20"/>
      <c r="GE205" s="20"/>
      <c r="GF205" s="20"/>
      <c r="GG205" s="20"/>
      <c r="GH205" s="20"/>
      <c r="GI205" s="20"/>
      <c r="GJ205" s="20"/>
      <c r="GK205" s="20"/>
      <c r="GL205" s="20"/>
      <c r="GM205" s="20"/>
      <c r="GN205" s="20"/>
      <c r="GO205" s="20"/>
      <c r="GP205" s="20"/>
      <c r="GQ205" s="20"/>
      <c r="GR205" s="20"/>
      <c r="GS205" s="20"/>
      <c r="GT205" s="20"/>
      <c r="GU205" s="20"/>
      <c r="GV205" s="20"/>
      <c r="GW205" s="20"/>
      <c r="GX205" s="20"/>
      <c r="GY205" s="20"/>
      <c r="GZ205" s="20"/>
      <c r="HA205" s="20"/>
      <c r="HB205" s="20"/>
      <c r="HC205" s="20"/>
      <c r="HD205" s="20"/>
      <c r="HE205" s="20"/>
      <c r="HF205" s="20"/>
      <c r="HG205" s="20"/>
      <c r="HH205" s="20"/>
      <c r="HI205" s="20"/>
      <c r="HJ205" s="20"/>
      <c r="HK205" s="20"/>
      <c r="HL205" s="20"/>
      <c r="HM205" s="20"/>
      <c r="HN205" s="20"/>
      <c r="HO205" s="20"/>
      <c r="HP205" s="20"/>
      <c r="HQ205" s="20"/>
      <c r="HR205" s="20"/>
      <c r="HS205" s="20"/>
      <c r="HT205" s="20"/>
      <c r="HU205" s="20"/>
      <c r="HV205" s="20"/>
      <c r="HW205" s="20"/>
      <c r="HX205" s="20"/>
      <c r="HY205" s="20"/>
      <c r="HZ205" s="20"/>
      <c r="IA205" s="20"/>
      <c r="IB205" s="20"/>
      <c r="IC205" s="20"/>
      <c r="ID205" s="20"/>
      <c r="IE205" s="20"/>
      <c r="IF205" s="20"/>
      <c r="IG205" s="20"/>
      <c r="IH205" s="20"/>
      <c r="II205" s="20"/>
      <c r="IJ205" s="20"/>
      <c r="IK205" s="20"/>
      <c r="IL205" s="20"/>
      <c r="IM205" s="20"/>
      <c r="IN205" s="20"/>
      <c r="IO205" s="20"/>
      <c r="IP205" s="20"/>
      <c r="IQ205" s="20"/>
      <c r="IR205" s="20"/>
    </row>
    <row r="206" s="19" customFormat="1" ht="24" spans="1:252">
      <c r="A206" s="32">
        <v>3</v>
      </c>
      <c r="B206" s="39" t="s">
        <v>460</v>
      </c>
      <c r="C206" s="34" t="s">
        <v>38</v>
      </c>
      <c r="D206" s="36" t="s">
        <v>461</v>
      </c>
      <c r="E206" s="34" t="s">
        <v>24</v>
      </c>
      <c r="F206" s="32" t="s">
        <v>172</v>
      </c>
      <c r="G206" s="32" t="s">
        <v>263</v>
      </c>
      <c r="H206" s="34" t="s">
        <v>315</v>
      </c>
      <c r="I206" s="34">
        <v>2000</v>
      </c>
      <c r="J206" s="34" t="s">
        <v>20</v>
      </c>
      <c r="K206" s="32" t="s">
        <v>28</v>
      </c>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CV206" s="20"/>
      <c r="CW206" s="20"/>
      <c r="CX206" s="20"/>
      <c r="CY206" s="20"/>
      <c r="CZ206" s="20"/>
      <c r="DA206" s="20"/>
      <c r="DB206" s="20"/>
      <c r="DC206" s="20"/>
      <c r="DD206" s="20"/>
      <c r="DE206" s="20"/>
      <c r="DF206" s="20"/>
      <c r="DG206" s="20"/>
      <c r="DH206" s="20"/>
      <c r="DI206" s="20"/>
      <c r="DJ206" s="20"/>
      <c r="DK206" s="20"/>
      <c r="DL206" s="20"/>
      <c r="DM206" s="20"/>
      <c r="DN206" s="20"/>
      <c r="DO206" s="20"/>
      <c r="DP206" s="20"/>
      <c r="DQ206" s="20"/>
      <c r="DR206" s="20"/>
      <c r="DS206" s="20"/>
      <c r="DT206" s="20"/>
      <c r="DU206" s="20"/>
      <c r="DV206" s="20"/>
      <c r="DW206" s="20"/>
      <c r="DX206" s="20"/>
      <c r="DY206" s="20"/>
      <c r="DZ206" s="20"/>
      <c r="EA206" s="20"/>
      <c r="EB206" s="20"/>
      <c r="EC206" s="20"/>
      <c r="ED206" s="20"/>
      <c r="EE206" s="20"/>
      <c r="EF206" s="20"/>
      <c r="EG206" s="20"/>
      <c r="EH206" s="20"/>
      <c r="EI206" s="20"/>
      <c r="EJ206" s="20"/>
      <c r="EK206" s="20"/>
      <c r="EL206" s="20"/>
      <c r="EM206" s="20"/>
      <c r="EN206" s="20"/>
      <c r="EO206" s="20"/>
      <c r="EP206" s="20"/>
      <c r="EQ206" s="20"/>
      <c r="ER206" s="20"/>
      <c r="ES206" s="20"/>
      <c r="ET206" s="20"/>
      <c r="EU206" s="20"/>
      <c r="EV206" s="20"/>
      <c r="EW206" s="20"/>
      <c r="EX206" s="20"/>
      <c r="EY206" s="20"/>
      <c r="EZ206" s="20"/>
      <c r="FA206" s="20"/>
      <c r="FB206" s="20"/>
      <c r="FC206" s="20"/>
      <c r="FD206" s="20"/>
      <c r="FE206" s="20"/>
      <c r="FF206" s="20"/>
      <c r="FG206" s="20"/>
      <c r="FH206" s="20"/>
      <c r="FI206" s="20"/>
      <c r="FJ206" s="20"/>
      <c r="FK206" s="20"/>
      <c r="FL206" s="20"/>
      <c r="FM206" s="20"/>
      <c r="FN206" s="20"/>
      <c r="FO206" s="20"/>
      <c r="FP206" s="20"/>
      <c r="FQ206" s="20"/>
      <c r="FR206" s="20"/>
      <c r="FS206" s="20"/>
      <c r="FT206" s="20"/>
      <c r="FU206" s="20"/>
      <c r="FV206" s="20"/>
      <c r="FW206" s="20"/>
      <c r="FX206" s="20"/>
      <c r="FY206" s="20"/>
      <c r="FZ206" s="20"/>
      <c r="GA206" s="20"/>
      <c r="GB206" s="20"/>
      <c r="GC206" s="20"/>
      <c r="GD206" s="20"/>
      <c r="GE206" s="20"/>
      <c r="GF206" s="20"/>
      <c r="GG206" s="20"/>
      <c r="GH206" s="20"/>
      <c r="GI206" s="20"/>
      <c r="GJ206" s="20"/>
      <c r="GK206" s="20"/>
      <c r="GL206" s="20"/>
      <c r="GM206" s="20"/>
      <c r="GN206" s="20"/>
      <c r="GO206" s="20"/>
      <c r="GP206" s="20"/>
      <c r="GQ206" s="20"/>
      <c r="GR206" s="20"/>
      <c r="GS206" s="20"/>
      <c r="GT206" s="20"/>
      <c r="GU206" s="20"/>
      <c r="GV206" s="20"/>
      <c r="GW206" s="20"/>
      <c r="GX206" s="20"/>
      <c r="GY206" s="20"/>
      <c r="GZ206" s="20"/>
      <c r="HA206" s="20"/>
      <c r="HB206" s="20"/>
      <c r="HC206" s="20"/>
      <c r="HD206" s="20"/>
      <c r="HE206" s="20"/>
      <c r="HF206" s="20"/>
      <c r="HG206" s="20"/>
      <c r="HH206" s="20"/>
      <c r="HI206" s="20"/>
      <c r="HJ206" s="20"/>
      <c r="HK206" s="20"/>
      <c r="HL206" s="20"/>
      <c r="HM206" s="20"/>
      <c r="HN206" s="20"/>
      <c r="HO206" s="20"/>
      <c r="HP206" s="20"/>
      <c r="HQ206" s="20"/>
      <c r="HR206" s="20"/>
      <c r="HS206" s="20"/>
      <c r="HT206" s="20"/>
      <c r="HU206" s="20"/>
      <c r="HV206" s="20"/>
      <c r="HW206" s="20"/>
      <c r="HX206" s="20"/>
      <c r="HY206" s="20"/>
      <c r="HZ206" s="20"/>
      <c r="IA206" s="20"/>
      <c r="IB206" s="20"/>
      <c r="IC206" s="20"/>
      <c r="ID206" s="20"/>
      <c r="IE206" s="20"/>
      <c r="IF206" s="20"/>
      <c r="IG206" s="20"/>
      <c r="IH206" s="20"/>
      <c r="II206" s="20"/>
      <c r="IJ206" s="20"/>
      <c r="IK206" s="20"/>
      <c r="IL206" s="20"/>
      <c r="IM206" s="20"/>
      <c r="IN206" s="20"/>
      <c r="IO206" s="20"/>
      <c r="IP206" s="20"/>
      <c r="IQ206" s="20"/>
      <c r="IR206" s="20"/>
    </row>
    <row r="207" s="19" customFormat="1" ht="24" spans="1:252">
      <c r="A207" s="32">
        <v>4</v>
      </c>
      <c r="B207" s="39" t="s">
        <v>462</v>
      </c>
      <c r="C207" s="34" t="s">
        <v>38</v>
      </c>
      <c r="D207" s="36" t="s">
        <v>463</v>
      </c>
      <c r="E207" s="34" t="s">
        <v>24</v>
      </c>
      <c r="F207" s="32" t="s">
        <v>96</v>
      </c>
      <c r="G207" s="32" t="s">
        <v>218</v>
      </c>
      <c r="H207" s="34" t="s">
        <v>315</v>
      </c>
      <c r="I207" s="34">
        <v>2000</v>
      </c>
      <c r="J207" s="34" t="s">
        <v>20</v>
      </c>
      <c r="K207" s="32" t="s">
        <v>28</v>
      </c>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c r="BM207" s="20"/>
      <c r="BN207" s="20"/>
      <c r="BO207" s="20"/>
      <c r="BP207" s="20"/>
      <c r="BQ207" s="20"/>
      <c r="BR207" s="20"/>
      <c r="BS207" s="20"/>
      <c r="BT207" s="20"/>
      <c r="BU207" s="20"/>
      <c r="BV207" s="20"/>
      <c r="BW207" s="20"/>
      <c r="BX207" s="20"/>
      <c r="BY207" s="20"/>
      <c r="BZ207" s="20"/>
      <c r="CA207" s="20"/>
      <c r="CB207" s="20"/>
      <c r="CC207" s="20"/>
      <c r="CD207" s="20"/>
      <c r="CE207" s="20"/>
      <c r="CF207" s="20"/>
      <c r="CG207" s="20"/>
      <c r="CH207" s="20"/>
      <c r="CI207" s="20"/>
      <c r="CJ207" s="20"/>
      <c r="CK207" s="20"/>
      <c r="CL207" s="20"/>
      <c r="CM207" s="20"/>
      <c r="CN207" s="20"/>
      <c r="CO207" s="20"/>
      <c r="CP207" s="20"/>
      <c r="CQ207" s="20"/>
      <c r="CR207" s="20"/>
      <c r="CS207" s="20"/>
      <c r="CT207" s="20"/>
      <c r="CU207" s="20"/>
      <c r="CV207" s="20"/>
      <c r="CW207" s="20"/>
      <c r="CX207" s="20"/>
      <c r="CY207" s="20"/>
      <c r="CZ207" s="20"/>
      <c r="DA207" s="20"/>
      <c r="DB207" s="20"/>
      <c r="DC207" s="20"/>
      <c r="DD207" s="20"/>
      <c r="DE207" s="20"/>
      <c r="DF207" s="20"/>
      <c r="DG207" s="20"/>
      <c r="DH207" s="20"/>
      <c r="DI207" s="20"/>
      <c r="DJ207" s="20"/>
      <c r="DK207" s="20"/>
      <c r="DL207" s="20"/>
      <c r="DM207" s="20"/>
      <c r="DN207" s="20"/>
      <c r="DO207" s="20"/>
      <c r="DP207" s="20"/>
      <c r="DQ207" s="20"/>
      <c r="DR207" s="20"/>
      <c r="DS207" s="20"/>
      <c r="DT207" s="20"/>
      <c r="DU207" s="20"/>
      <c r="DV207" s="20"/>
      <c r="DW207" s="20"/>
      <c r="DX207" s="20"/>
      <c r="DY207" s="20"/>
      <c r="DZ207" s="20"/>
      <c r="EA207" s="20"/>
      <c r="EB207" s="20"/>
      <c r="EC207" s="20"/>
      <c r="ED207" s="20"/>
      <c r="EE207" s="20"/>
      <c r="EF207" s="20"/>
      <c r="EG207" s="20"/>
      <c r="EH207" s="20"/>
      <c r="EI207" s="20"/>
      <c r="EJ207" s="20"/>
      <c r="EK207" s="20"/>
      <c r="EL207" s="20"/>
      <c r="EM207" s="20"/>
      <c r="EN207" s="20"/>
      <c r="EO207" s="20"/>
      <c r="EP207" s="20"/>
      <c r="EQ207" s="20"/>
      <c r="ER207" s="20"/>
      <c r="ES207" s="20"/>
      <c r="ET207" s="20"/>
      <c r="EU207" s="20"/>
      <c r="EV207" s="20"/>
      <c r="EW207" s="20"/>
      <c r="EX207" s="20"/>
      <c r="EY207" s="20"/>
      <c r="EZ207" s="20"/>
      <c r="FA207" s="20"/>
      <c r="FB207" s="20"/>
      <c r="FC207" s="20"/>
      <c r="FD207" s="20"/>
      <c r="FE207" s="20"/>
      <c r="FF207" s="20"/>
      <c r="FG207" s="20"/>
      <c r="FH207" s="20"/>
      <c r="FI207" s="20"/>
      <c r="FJ207" s="20"/>
      <c r="FK207" s="20"/>
      <c r="FL207" s="20"/>
      <c r="FM207" s="20"/>
      <c r="FN207" s="20"/>
      <c r="FO207" s="20"/>
      <c r="FP207" s="20"/>
      <c r="FQ207" s="20"/>
      <c r="FR207" s="20"/>
      <c r="FS207" s="20"/>
      <c r="FT207" s="20"/>
      <c r="FU207" s="20"/>
      <c r="FV207" s="20"/>
      <c r="FW207" s="20"/>
      <c r="FX207" s="20"/>
      <c r="FY207" s="20"/>
      <c r="FZ207" s="20"/>
      <c r="GA207" s="20"/>
      <c r="GB207" s="20"/>
      <c r="GC207" s="20"/>
      <c r="GD207" s="20"/>
      <c r="GE207" s="20"/>
      <c r="GF207" s="20"/>
      <c r="GG207" s="20"/>
      <c r="GH207" s="20"/>
      <c r="GI207" s="20"/>
      <c r="GJ207" s="20"/>
      <c r="GK207" s="20"/>
      <c r="GL207" s="20"/>
      <c r="GM207" s="20"/>
      <c r="GN207" s="20"/>
      <c r="GO207" s="20"/>
      <c r="GP207" s="20"/>
      <c r="GQ207" s="20"/>
      <c r="GR207" s="20"/>
      <c r="GS207" s="20"/>
      <c r="GT207" s="20"/>
      <c r="GU207" s="20"/>
      <c r="GV207" s="20"/>
      <c r="GW207" s="20"/>
      <c r="GX207" s="20"/>
      <c r="GY207" s="20"/>
      <c r="GZ207" s="20"/>
      <c r="HA207" s="20"/>
      <c r="HB207" s="20"/>
      <c r="HC207" s="20"/>
      <c r="HD207" s="20"/>
      <c r="HE207" s="20"/>
      <c r="HF207" s="20"/>
      <c r="HG207" s="20"/>
      <c r="HH207" s="20"/>
      <c r="HI207" s="20"/>
      <c r="HJ207" s="20"/>
      <c r="HK207" s="20"/>
      <c r="HL207" s="20"/>
      <c r="HM207" s="20"/>
      <c r="HN207" s="20"/>
      <c r="HO207" s="20"/>
      <c r="HP207" s="20"/>
      <c r="HQ207" s="20"/>
      <c r="HR207" s="20"/>
      <c r="HS207" s="20"/>
      <c r="HT207" s="20"/>
      <c r="HU207" s="20"/>
      <c r="HV207" s="20"/>
      <c r="HW207" s="20"/>
      <c r="HX207" s="20"/>
      <c r="HY207" s="20"/>
      <c r="HZ207" s="20"/>
      <c r="IA207" s="20"/>
      <c r="IB207" s="20"/>
      <c r="IC207" s="20"/>
      <c r="ID207" s="20"/>
      <c r="IE207" s="20"/>
      <c r="IF207" s="20"/>
      <c r="IG207" s="20"/>
      <c r="IH207" s="20"/>
      <c r="II207" s="20"/>
      <c r="IJ207" s="20"/>
      <c r="IK207" s="20"/>
      <c r="IL207" s="20"/>
      <c r="IM207" s="20"/>
      <c r="IN207" s="20"/>
      <c r="IO207" s="20"/>
      <c r="IP207" s="20"/>
      <c r="IQ207" s="20"/>
      <c r="IR207" s="20"/>
    </row>
    <row r="208" s="19" customFormat="1" spans="1:252">
      <c r="A208" s="64"/>
      <c r="B208" s="65" t="s">
        <v>29</v>
      </c>
      <c r="C208" s="65"/>
      <c r="D208" s="65"/>
      <c r="E208" s="65"/>
      <c r="F208" s="65"/>
      <c r="G208" s="65"/>
      <c r="H208" s="65"/>
      <c r="I208" s="41">
        <f>SUM(I204:I207)</f>
        <v>8000</v>
      </c>
      <c r="J208" s="54"/>
      <c r="K208" s="54"/>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c r="BM208" s="20"/>
      <c r="BN208" s="20"/>
      <c r="BO208" s="20"/>
      <c r="BP208" s="20"/>
      <c r="BQ208" s="20"/>
      <c r="BR208" s="20"/>
      <c r="BS208" s="20"/>
      <c r="BT208" s="20"/>
      <c r="BU208" s="20"/>
      <c r="BV208" s="20"/>
      <c r="BW208" s="20"/>
      <c r="BX208" s="20"/>
      <c r="BY208" s="20"/>
      <c r="BZ208" s="20"/>
      <c r="CA208" s="20"/>
      <c r="CB208" s="20"/>
      <c r="CC208" s="20"/>
      <c r="CD208" s="20"/>
      <c r="CE208" s="20"/>
      <c r="CF208" s="20"/>
      <c r="CG208" s="20"/>
      <c r="CH208" s="20"/>
      <c r="CI208" s="20"/>
      <c r="CJ208" s="20"/>
      <c r="CK208" s="20"/>
      <c r="CL208" s="20"/>
      <c r="CM208" s="20"/>
      <c r="CN208" s="20"/>
      <c r="CO208" s="20"/>
      <c r="CP208" s="20"/>
      <c r="CQ208" s="20"/>
      <c r="CR208" s="20"/>
      <c r="CS208" s="20"/>
      <c r="CT208" s="20"/>
      <c r="CU208" s="20"/>
      <c r="CV208" s="20"/>
      <c r="CW208" s="20"/>
      <c r="CX208" s="20"/>
      <c r="CY208" s="20"/>
      <c r="CZ208" s="20"/>
      <c r="DA208" s="20"/>
      <c r="DB208" s="20"/>
      <c r="DC208" s="20"/>
      <c r="DD208" s="20"/>
      <c r="DE208" s="20"/>
      <c r="DF208" s="20"/>
      <c r="DG208" s="20"/>
      <c r="DH208" s="20"/>
      <c r="DI208" s="20"/>
      <c r="DJ208" s="20"/>
      <c r="DK208" s="20"/>
      <c r="DL208" s="20"/>
      <c r="DM208" s="20"/>
      <c r="DN208" s="20"/>
      <c r="DO208" s="20"/>
      <c r="DP208" s="20"/>
      <c r="DQ208" s="20"/>
      <c r="DR208" s="20"/>
      <c r="DS208" s="20"/>
      <c r="DT208" s="20"/>
      <c r="DU208" s="20"/>
      <c r="DV208" s="20"/>
      <c r="DW208" s="20"/>
      <c r="DX208" s="20"/>
      <c r="DY208" s="20"/>
      <c r="DZ208" s="20"/>
      <c r="EA208" s="20"/>
      <c r="EB208" s="20"/>
      <c r="EC208" s="20"/>
      <c r="ED208" s="20"/>
      <c r="EE208" s="20"/>
      <c r="EF208" s="20"/>
      <c r="EG208" s="20"/>
      <c r="EH208" s="20"/>
      <c r="EI208" s="20"/>
      <c r="EJ208" s="20"/>
      <c r="EK208" s="20"/>
      <c r="EL208" s="20"/>
      <c r="EM208" s="20"/>
      <c r="EN208" s="20"/>
      <c r="EO208" s="20"/>
      <c r="EP208" s="20"/>
      <c r="EQ208" s="20"/>
      <c r="ER208" s="20"/>
      <c r="ES208" s="20"/>
      <c r="ET208" s="20"/>
      <c r="EU208" s="20"/>
      <c r="EV208" s="20"/>
      <c r="EW208" s="20"/>
      <c r="EX208" s="20"/>
      <c r="EY208" s="20"/>
      <c r="EZ208" s="20"/>
      <c r="FA208" s="20"/>
      <c r="FB208" s="20"/>
      <c r="FC208" s="20"/>
      <c r="FD208" s="20"/>
      <c r="FE208" s="20"/>
      <c r="FF208" s="20"/>
      <c r="FG208" s="20"/>
      <c r="FH208" s="20"/>
      <c r="FI208" s="20"/>
      <c r="FJ208" s="20"/>
      <c r="FK208" s="20"/>
      <c r="FL208" s="20"/>
      <c r="FM208" s="20"/>
      <c r="FN208" s="20"/>
      <c r="FO208" s="20"/>
      <c r="FP208" s="20"/>
      <c r="FQ208" s="20"/>
      <c r="FR208" s="20"/>
      <c r="FS208" s="20"/>
      <c r="FT208" s="20"/>
      <c r="FU208" s="20"/>
      <c r="FV208" s="20"/>
      <c r="FW208" s="20"/>
      <c r="FX208" s="20"/>
      <c r="FY208" s="20"/>
      <c r="FZ208" s="20"/>
      <c r="GA208" s="20"/>
      <c r="GB208" s="20"/>
      <c r="GC208" s="20"/>
      <c r="GD208" s="20"/>
      <c r="GE208" s="20"/>
      <c r="GF208" s="20"/>
      <c r="GG208" s="20"/>
      <c r="GH208" s="20"/>
      <c r="GI208" s="20"/>
      <c r="GJ208" s="20"/>
      <c r="GK208" s="20"/>
      <c r="GL208" s="20"/>
      <c r="GM208" s="20"/>
      <c r="GN208" s="20"/>
      <c r="GO208" s="20"/>
      <c r="GP208" s="20"/>
      <c r="GQ208" s="20"/>
      <c r="GR208" s="20"/>
      <c r="GS208" s="20"/>
      <c r="GT208" s="20"/>
      <c r="GU208" s="20"/>
      <c r="GV208" s="20"/>
      <c r="GW208" s="20"/>
      <c r="GX208" s="20"/>
      <c r="GY208" s="20"/>
      <c r="GZ208" s="20"/>
      <c r="HA208" s="20"/>
      <c r="HB208" s="20"/>
      <c r="HC208" s="20"/>
      <c r="HD208" s="20"/>
      <c r="HE208" s="20"/>
      <c r="HF208" s="20"/>
      <c r="HG208" s="20"/>
      <c r="HH208" s="20"/>
      <c r="HI208" s="20"/>
      <c r="HJ208" s="20"/>
      <c r="HK208" s="20"/>
      <c r="HL208" s="20"/>
      <c r="HM208" s="20"/>
      <c r="HN208" s="20"/>
      <c r="HO208" s="20"/>
      <c r="HP208" s="20"/>
      <c r="HQ208" s="20"/>
      <c r="HR208" s="20"/>
      <c r="HS208" s="20"/>
      <c r="HT208" s="20"/>
      <c r="HU208" s="20"/>
      <c r="HV208" s="20"/>
      <c r="HW208" s="20"/>
      <c r="HX208" s="20"/>
      <c r="HY208" s="20"/>
      <c r="HZ208" s="20"/>
      <c r="IA208" s="20"/>
      <c r="IB208" s="20"/>
      <c r="IC208" s="20"/>
      <c r="ID208" s="20"/>
      <c r="IE208" s="20"/>
      <c r="IF208" s="20"/>
      <c r="IG208" s="20"/>
      <c r="IH208" s="20"/>
      <c r="II208" s="20"/>
      <c r="IJ208" s="20"/>
      <c r="IK208" s="20"/>
      <c r="IL208" s="20"/>
      <c r="IM208" s="20"/>
      <c r="IN208" s="20"/>
      <c r="IO208" s="20"/>
      <c r="IP208" s="20"/>
      <c r="IQ208" s="20"/>
      <c r="IR208" s="20"/>
    </row>
    <row r="209" s="19" customFormat="1" ht="10" customHeight="1" spans="2:252">
      <c r="B209" s="20"/>
      <c r="C209" s="20"/>
      <c r="D209" s="20"/>
      <c r="E209" s="20"/>
      <c r="F209" s="21"/>
      <c r="G209" s="21"/>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c r="BP209" s="20"/>
      <c r="BQ209" s="20"/>
      <c r="BR209" s="20"/>
      <c r="BS209" s="20"/>
      <c r="BT209" s="20"/>
      <c r="BU209" s="20"/>
      <c r="BV209" s="20"/>
      <c r="BW209" s="20"/>
      <c r="BX209" s="20"/>
      <c r="BY209" s="20"/>
      <c r="BZ209" s="20"/>
      <c r="CA209" s="20"/>
      <c r="CB209" s="20"/>
      <c r="CC209" s="20"/>
      <c r="CD209" s="20"/>
      <c r="CE209" s="20"/>
      <c r="CF209" s="20"/>
      <c r="CG209" s="20"/>
      <c r="CH209" s="20"/>
      <c r="CI209" s="20"/>
      <c r="CJ209" s="20"/>
      <c r="CK209" s="20"/>
      <c r="CL209" s="20"/>
      <c r="CM209" s="20"/>
      <c r="CN209" s="20"/>
      <c r="CO209" s="20"/>
      <c r="CP209" s="20"/>
      <c r="CQ209" s="20"/>
      <c r="CR209" s="20"/>
      <c r="CS209" s="20"/>
      <c r="CT209" s="20"/>
      <c r="CU209" s="20"/>
      <c r="CV209" s="20"/>
      <c r="CW209" s="20"/>
      <c r="CX209" s="20"/>
      <c r="CY209" s="20"/>
      <c r="CZ209" s="20"/>
      <c r="DA209" s="20"/>
      <c r="DB209" s="20"/>
      <c r="DC209" s="20"/>
      <c r="DD209" s="20"/>
      <c r="DE209" s="20"/>
      <c r="DF209" s="20"/>
      <c r="DG209" s="20"/>
      <c r="DH209" s="20"/>
      <c r="DI209" s="20"/>
      <c r="DJ209" s="20"/>
      <c r="DK209" s="20"/>
      <c r="DL209" s="20"/>
      <c r="DM209" s="20"/>
      <c r="DN209" s="20"/>
      <c r="DO209" s="20"/>
      <c r="DP209" s="20"/>
      <c r="DQ209" s="20"/>
      <c r="DR209" s="20"/>
      <c r="DS209" s="20"/>
      <c r="DT209" s="20"/>
      <c r="DU209" s="20"/>
      <c r="DV209" s="20"/>
      <c r="DW209" s="20"/>
      <c r="DX209" s="20"/>
      <c r="DY209" s="20"/>
      <c r="DZ209" s="20"/>
      <c r="EA209" s="20"/>
      <c r="EB209" s="20"/>
      <c r="EC209" s="20"/>
      <c r="ED209" s="20"/>
      <c r="EE209" s="20"/>
      <c r="EF209" s="20"/>
      <c r="EG209" s="20"/>
      <c r="EH209" s="20"/>
      <c r="EI209" s="20"/>
      <c r="EJ209" s="20"/>
      <c r="EK209" s="20"/>
      <c r="EL209" s="20"/>
      <c r="EM209" s="20"/>
      <c r="EN209" s="20"/>
      <c r="EO209" s="20"/>
      <c r="EP209" s="20"/>
      <c r="EQ209" s="20"/>
      <c r="ER209" s="20"/>
      <c r="ES209" s="20"/>
      <c r="ET209" s="20"/>
      <c r="EU209" s="20"/>
      <c r="EV209" s="20"/>
      <c r="EW209" s="20"/>
      <c r="EX209" s="20"/>
      <c r="EY209" s="20"/>
      <c r="EZ209" s="20"/>
      <c r="FA209" s="20"/>
      <c r="FB209" s="20"/>
      <c r="FC209" s="20"/>
      <c r="FD209" s="20"/>
      <c r="FE209" s="20"/>
      <c r="FF209" s="20"/>
      <c r="FG209" s="20"/>
      <c r="FH209" s="20"/>
      <c r="FI209" s="20"/>
      <c r="FJ209" s="20"/>
      <c r="FK209" s="20"/>
      <c r="FL209" s="20"/>
      <c r="FM209" s="20"/>
      <c r="FN209" s="20"/>
      <c r="FO209" s="20"/>
      <c r="FP209" s="20"/>
      <c r="FQ209" s="20"/>
      <c r="FR209" s="20"/>
      <c r="FS209" s="20"/>
      <c r="FT209" s="20"/>
      <c r="FU209" s="20"/>
      <c r="FV209" s="20"/>
      <c r="FW209" s="20"/>
      <c r="FX209" s="20"/>
      <c r="FY209" s="20"/>
      <c r="FZ209" s="20"/>
      <c r="GA209" s="20"/>
      <c r="GB209" s="20"/>
      <c r="GC209" s="20"/>
      <c r="GD209" s="20"/>
      <c r="GE209" s="20"/>
      <c r="GF209" s="20"/>
      <c r="GG209" s="20"/>
      <c r="GH209" s="20"/>
      <c r="GI209" s="20"/>
      <c r="GJ209" s="20"/>
      <c r="GK209" s="20"/>
      <c r="GL209" s="20"/>
      <c r="GM209" s="20"/>
      <c r="GN209" s="20"/>
      <c r="GO209" s="20"/>
      <c r="GP209" s="20"/>
      <c r="GQ209" s="20"/>
      <c r="GR209" s="20"/>
      <c r="GS209" s="20"/>
      <c r="GT209" s="20"/>
      <c r="GU209" s="20"/>
      <c r="GV209" s="20"/>
      <c r="GW209" s="20"/>
      <c r="GX209" s="20"/>
      <c r="GY209" s="20"/>
      <c r="GZ209" s="20"/>
      <c r="HA209" s="20"/>
      <c r="HB209" s="20"/>
      <c r="HC209" s="20"/>
      <c r="HD209" s="20"/>
      <c r="HE209" s="20"/>
      <c r="HF209" s="20"/>
      <c r="HG209" s="20"/>
      <c r="HH209" s="20"/>
      <c r="HI209" s="20"/>
      <c r="HJ209" s="20"/>
      <c r="HK209" s="20"/>
      <c r="HL209" s="20"/>
      <c r="HM209" s="20"/>
      <c r="HN209" s="20"/>
      <c r="HO209" s="20"/>
      <c r="HP209" s="20"/>
      <c r="HQ209" s="20"/>
      <c r="HR209" s="20"/>
      <c r="HS209" s="20"/>
      <c r="HT209" s="20"/>
      <c r="HU209" s="20"/>
      <c r="HV209" s="20"/>
      <c r="HW209" s="20"/>
      <c r="HX209" s="20"/>
      <c r="HY209" s="20"/>
      <c r="HZ209" s="20"/>
      <c r="IA209" s="20"/>
      <c r="IB209" s="20"/>
      <c r="IC209" s="20"/>
      <c r="ID209" s="20"/>
      <c r="IE209" s="20"/>
      <c r="IF209" s="20"/>
      <c r="IG209" s="20"/>
      <c r="IH209" s="20"/>
      <c r="II209" s="20"/>
      <c r="IJ209" s="20"/>
      <c r="IK209" s="20"/>
      <c r="IL209" s="20"/>
      <c r="IM209" s="20"/>
      <c r="IN209" s="20"/>
      <c r="IO209" s="20"/>
      <c r="IP209" s="20"/>
      <c r="IQ209" s="20"/>
      <c r="IR209" s="20"/>
    </row>
    <row r="210" s="19" customFormat="1" hidden="1" spans="1:252">
      <c r="A210" s="20"/>
      <c r="B210" s="20"/>
      <c r="C210" s="20"/>
      <c r="D210" s="20"/>
      <c r="E210" s="20"/>
      <c r="F210" s="21"/>
      <c r="G210" s="21"/>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c r="BM210" s="20"/>
      <c r="BN210" s="20"/>
      <c r="BO210" s="20"/>
      <c r="BP210" s="20"/>
      <c r="BQ210" s="20"/>
      <c r="BR210" s="20"/>
      <c r="BS210" s="20"/>
      <c r="BT210" s="20"/>
      <c r="BU210" s="20"/>
      <c r="BV210" s="20"/>
      <c r="BW210" s="20"/>
      <c r="BX210" s="20"/>
      <c r="BY210" s="20"/>
      <c r="BZ210" s="20"/>
      <c r="CA210" s="20"/>
      <c r="CB210" s="20"/>
      <c r="CC210" s="20"/>
      <c r="CD210" s="20"/>
      <c r="CE210" s="20"/>
      <c r="CF210" s="20"/>
      <c r="CG210" s="20"/>
      <c r="CH210" s="20"/>
      <c r="CI210" s="20"/>
      <c r="CJ210" s="20"/>
      <c r="CK210" s="20"/>
      <c r="CL210" s="20"/>
      <c r="CM210" s="20"/>
      <c r="CN210" s="20"/>
      <c r="CO210" s="20"/>
      <c r="CP210" s="20"/>
      <c r="CQ210" s="20"/>
      <c r="CR210" s="20"/>
      <c r="CS210" s="20"/>
      <c r="CT210" s="20"/>
      <c r="CU210" s="20"/>
      <c r="CV210" s="20"/>
      <c r="CW210" s="20"/>
      <c r="CX210" s="20"/>
      <c r="CY210" s="20"/>
      <c r="CZ210" s="20"/>
      <c r="DA210" s="20"/>
      <c r="DB210" s="20"/>
      <c r="DC210" s="20"/>
      <c r="DD210" s="20"/>
      <c r="DE210" s="20"/>
      <c r="DF210" s="20"/>
      <c r="DG210" s="20"/>
      <c r="DH210" s="20"/>
      <c r="DI210" s="20"/>
      <c r="DJ210" s="20"/>
      <c r="DK210" s="20"/>
      <c r="DL210" s="20"/>
      <c r="DM210" s="20"/>
      <c r="DN210" s="20"/>
      <c r="DO210" s="20"/>
      <c r="DP210" s="20"/>
      <c r="DQ210" s="20"/>
      <c r="DR210" s="20"/>
      <c r="DS210" s="20"/>
      <c r="DT210" s="20"/>
      <c r="DU210" s="20"/>
      <c r="DV210" s="20"/>
      <c r="DW210" s="20"/>
      <c r="DX210" s="20"/>
      <c r="DY210" s="20"/>
      <c r="DZ210" s="20"/>
      <c r="EA210" s="20"/>
      <c r="EB210" s="20"/>
      <c r="EC210" s="20"/>
      <c r="ED210" s="20"/>
      <c r="EE210" s="20"/>
      <c r="EF210" s="20"/>
      <c r="EG210" s="20"/>
      <c r="EH210" s="20"/>
      <c r="EI210" s="20"/>
      <c r="EJ210" s="20"/>
      <c r="EK210" s="20"/>
      <c r="EL210" s="20"/>
      <c r="EM210" s="20"/>
      <c r="EN210" s="20"/>
      <c r="EO210" s="20"/>
      <c r="EP210" s="20"/>
      <c r="EQ210" s="20"/>
      <c r="ER210" s="20"/>
      <c r="ES210" s="20"/>
      <c r="ET210" s="20"/>
      <c r="EU210" s="20"/>
      <c r="EV210" s="20"/>
      <c r="EW210" s="20"/>
      <c r="EX210" s="20"/>
      <c r="EY210" s="20"/>
      <c r="EZ210" s="20"/>
      <c r="FA210" s="20"/>
      <c r="FB210" s="20"/>
      <c r="FC210" s="20"/>
      <c r="FD210" s="20"/>
      <c r="FE210" s="20"/>
      <c r="FF210" s="20"/>
      <c r="FG210" s="20"/>
      <c r="FH210" s="20"/>
      <c r="FI210" s="20"/>
      <c r="FJ210" s="20"/>
      <c r="FK210" s="20"/>
      <c r="FL210" s="20"/>
      <c r="FM210" s="20"/>
      <c r="FN210" s="20"/>
      <c r="FO210" s="20"/>
      <c r="FP210" s="20"/>
      <c r="FQ210" s="20"/>
      <c r="FR210" s="20"/>
      <c r="FS210" s="20"/>
      <c r="FT210" s="20"/>
      <c r="FU210" s="20"/>
      <c r="FV210" s="20"/>
      <c r="FW210" s="20"/>
      <c r="FX210" s="20"/>
      <c r="FY210" s="20"/>
      <c r="FZ210" s="20"/>
      <c r="GA210" s="20"/>
      <c r="GB210" s="20"/>
      <c r="GC210" s="20"/>
      <c r="GD210" s="20"/>
      <c r="GE210" s="20"/>
      <c r="GF210" s="20"/>
      <c r="GG210" s="20"/>
      <c r="GH210" s="20"/>
      <c r="GI210" s="20"/>
      <c r="GJ210" s="20"/>
      <c r="GK210" s="20"/>
      <c r="GL210" s="20"/>
      <c r="GM210" s="20"/>
      <c r="GN210" s="20"/>
      <c r="GO210" s="20"/>
      <c r="GP210" s="20"/>
      <c r="GQ210" s="20"/>
      <c r="GR210" s="20"/>
      <c r="GS210" s="20"/>
      <c r="GT210" s="20"/>
      <c r="GU210" s="20"/>
      <c r="GV210" s="20"/>
      <c r="GW210" s="20"/>
      <c r="GX210" s="20"/>
      <c r="GY210" s="20"/>
      <c r="GZ210" s="20"/>
      <c r="HA210" s="20"/>
      <c r="HB210" s="20"/>
      <c r="HC210" s="20"/>
      <c r="HD210" s="20"/>
      <c r="HE210" s="20"/>
      <c r="HF210" s="20"/>
      <c r="HG210" s="20"/>
      <c r="HH210" s="20"/>
      <c r="HI210" s="20"/>
      <c r="HJ210" s="20"/>
      <c r="HK210" s="20"/>
      <c r="HL210" s="20"/>
      <c r="HM210" s="20"/>
      <c r="HN210" s="20"/>
      <c r="HO210" s="20"/>
      <c r="HP210" s="20"/>
      <c r="HQ210" s="20"/>
      <c r="HR210" s="20"/>
      <c r="HS210" s="20"/>
      <c r="HT210" s="20"/>
      <c r="HU210" s="20"/>
      <c r="HV210" s="20"/>
      <c r="HW210" s="20"/>
      <c r="HX210" s="20"/>
      <c r="HY210" s="20"/>
      <c r="HZ210" s="20"/>
      <c r="IA210" s="20"/>
      <c r="IB210" s="20"/>
      <c r="IC210" s="20"/>
      <c r="ID210" s="20"/>
      <c r="IE210" s="20"/>
      <c r="IF210" s="20"/>
      <c r="IG210" s="20"/>
      <c r="IH210" s="20"/>
      <c r="II210" s="20"/>
      <c r="IJ210" s="20"/>
      <c r="IK210" s="20"/>
      <c r="IL210" s="20"/>
      <c r="IM210" s="20"/>
      <c r="IN210" s="20"/>
      <c r="IO210" s="20"/>
      <c r="IP210" s="20"/>
      <c r="IQ210" s="20"/>
      <c r="IR210" s="20"/>
    </row>
    <row r="211" s="19" customFormat="1" spans="1:252">
      <c r="A211" s="20"/>
      <c r="B211" s="20"/>
      <c r="C211" s="20"/>
      <c r="D211" s="20"/>
      <c r="E211" s="20"/>
      <c r="F211" s="21"/>
      <c r="G211" s="21"/>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c r="BM211" s="20"/>
      <c r="BN211" s="20"/>
      <c r="BO211" s="20"/>
      <c r="BP211" s="20"/>
      <c r="BQ211" s="20"/>
      <c r="BR211" s="20"/>
      <c r="BS211" s="20"/>
      <c r="BT211" s="20"/>
      <c r="BU211" s="20"/>
      <c r="BV211" s="20"/>
      <c r="BW211" s="20"/>
      <c r="BX211" s="20"/>
      <c r="BY211" s="20"/>
      <c r="BZ211" s="20"/>
      <c r="CA211" s="20"/>
      <c r="CB211" s="20"/>
      <c r="CC211" s="20"/>
      <c r="CD211" s="20"/>
      <c r="CE211" s="20"/>
      <c r="CF211" s="20"/>
      <c r="CG211" s="20"/>
      <c r="CH211" s="20"/>
      <c r="CI211" s="20"/>
      <c r="CJ211" s="20"/>
      <c r="CK211" s="20"/>
      <c r="CL211" s="20"/>
      <c r="CM211" s="20"/>
      <c r="CN211" s="20"/>
      <c r="CO211" s="20"/>
      <c r="CP211" s="20"/>
      <c r="CQ211" s="20"/>
      <c r="CR211" s="20"/>
      <c r="CS211" s="20"/>
      <c r="CT211" s="20"/>
      <c r="CU211" s="20"/>
      <c r="CV211" s="20"/>
      <c r="CW211" s="20"/>
      <c r="CX211" s="20"/>
      <c r="CY211" s="20"/>
      <c r="CZ211" s="20"/>
      <c r="DA211" s="20"/>
      <c r="DB211" s="20"/>
      <c r="DC211" s="20"/>
      <c r="DD211" s="20"/>
      <c r="DE211" s="20"/>
      <c r="DF211" s="20"/>
      <c r="DG211" s="20"/>
      <c r="DH211" s="20"/>
      <c r="DI211" s="20"/>
      <c r="DJ211" s="20"/>
      <c r="DK211" s="20"/>
      <c r="DL211" s="20"/>
      <c r="DM211" s="20"/>
      <c r="DN211" s="20"/>
      <c r="DO211" s="20"/>
      <c r="DP211" s="20"/>
      <c r="DQ211" s="20"/>
      <c r="DR211" s="20"/>
      <c r="DS211" s="20"/>
      <c r="DT211" s="20"/>
      <c r="DU211" s="20"/>
      <c r="DV211" s="20"/>
      <c r="DW211" s="20"/>
      <c r="DX211" s="20"/>
      <c r="DY211" s="20"/>
      <c r="DZ211" s="20"/>
      <c r="EA211" s="20"/>
      <c r="EB211" s="20"/>
      <c r="EC211" s="20"/>
      <c r="ED211" s="20"/>
      <c r="EE211" s="20"/>
      <c r="EF211" s="20"/>
      <c r="EG211" s="20"/>
      <c r="EH211" s="20"/>
      <c r="EI211" s="20"/>
      <c r="EJ211" s="20"/>
      <c r="EK211" s="20"/>
      <c r="EL211" s="20"/>
      <c r="EM211" s="20"/>
      <c r="EN211" s="20"/>
      <c r="EO211" s="20"/>
      <c r="EP211" s="20"/>
      <c r="EQ211" s="20"/>
      <c r="ER211" s="20"/>
      <c r="ES211" s="20"/>
      <c r="ET211" s="20"/>
      <c r="EU211" s="20"/>
      <c r="EV211" s="20"/>
      <c r="EW211" s="20"/>
      <c r="EX211" s="20"/>
      <c r="EY211" s="20"/>
      <c r="EZ211" s="20"/>
      <c r="FA211" s="20"/>
      <c r="FB211" s="20"/>
      <c r="FC211" s="20"/>
      <c r="FD211" s="20"/>
      <c r="FE211" s="20"/>
      <c r="FF211" s="20"/>
      <c r="FG211" s="20"/>
      <c r="FH211" s="20"/>
      <c r="FI211" s="20"/>
      <c r="FJ211" s="20"/>
      <c r="FK211" s="20"/>
      <c r="FL211" s="20"/>
      <c r="FM211" s="20"/>
      <c r="FN211" s="20"/>
      <c r="FO211" s="20"/>
      <c r="FP211" s="20"/>
      <c r="FQ211" s="20"/>
      <c r="FR211" s="20"/>
      <c r="FS211" s="20"/>
      <c r="FT211" s="20"/>
      <c r="FU211" s="20"/>
      <c r="FV211" s="20"/>
      <c r="FW211" s="20"/>
      <c r="FX211" s="20"/>
      <c r="FY211" s="20"/>
      <c r="FZ211" s="20"/>
      <c r="GA211" s="20"/>
      <c r="GB211" s="20"/>
      <c r="GC211" s="20"/>
      <c r="GD211" s="20"/>
      <c r="GE211" s="20"/>
      <c r="GF211" s="20"/>
      <c r="GG211" s="20"/>
      <c r="GH211" s="20"/>
      <c r="GI211" s="20"/>
      <c r="GJ211" s="20"/>
      <c r="GK211" s="20"/>
      <c r="GL211" s="20"/>
      <c r="GM211" s="20"/>
      <c r="GN211" s="20"/>
      <c r="GO211" s="20"/>
      <c r="GP211" s="20"/>
      <c r="GQ211" s="20"/>
      <c r="GR211" s="20"/>
      <c r="GS211" s="20"/>
      <c r="GT211" s="20"/>
      <c r="GU211" s="20"/>
      <c r="GV211" s="20"/>
      <c r="GW211" s="20"/>
      <c r="GX211" s="20"/>
      <c r="GY211" s="20"/>
      <c r="GZ211" s="20"/>
      <c r="HA211" s="20"/>
      <c r="HB211" s="20"/>
      <c r="HC211" s="20"/>
      <c r="HD211" s="20"/>
      <c r="HE211" s="20"/>
      <c r="HF211" s="20"/>
      <c r="HG211" s="20"/>
      <c r="HH211" s="20"/>
      <c r="HI211" s="20"/>
      <c r="HJ211" s="20"/>
      <c r="HK211" s="20"/>
      <c r="HL211" s="20"/>
      <c r="HM211" s="20"/>
      <c r="HN211" s="20"/>
      <c r="HO211" s="20"/>
      <c r="HP211" s="20"/>
      <c r="HQ211" s="20"/>
      <c r="HR211" s="20"/>
      <c r="HS211" s="20"/>
      <c r="HT211" s="20"/>
      <c r="HU211" s="20"/>
      <c r="HV211" s="20"/>
      <c r="HW211" s="20"/>
      <c r="HX211" s="20"/>
      <c r="HY211" s="20"/>
      <c r="HZ211" s="20"/>
      <c r="IA211" s="20"/>
      <c r="IB211" s="20"/>
      <c r="IC211" s="20"/>
      <c r="ID211" s="20"/>
      <c r="IE211" s="20"/>
      <c r="IF211" s="20"/>
      <c r="IG211" s="20"/>
      <c r="IH211" s="20"/>
      <c r="II211" s="20"/>
      <c r="IJ211" s="20"/>
      <c r="IK211" s="20"/>
      <c r="IL211" s="20"/>
      <c r="IM211" s="20"/>
      <c r="IN211" s="20"/>
      <c r="IO211" s="20"/>
      <c r="IP211" s="20"/>
      <c r="IQ211" s="20"/>
      <c r="IR211" s="20"/>
    </row>
    <row r="212" s="19" customFormat="1" spans="1:252">
      <c r="A212" s="63" t="s">
        <v>464</v>
      </c>
      <c r="B212" s="20"/>
      <c r="C212" s="20"/>
      <c r="D212" s="20"/>
      <c r="E212" s="20"/>
      <c r="F212" s="21"/>
      <c r="G212" s="21"/>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c r="BM212" s="20"/>
      <c r="BN212" s="20"/>
      <c r="BO212" s="20"/>
      <c r="BP212" s="20"/>
      <c r="BQ212" s="20"/>
      <c r="BR212" s="20"/>
      <c r="BS212" s="20"/>
      <c r="BT212" s="20"/>
      <c r="BU212" s="20"/>
      <c r="BV212" s="20"/>
      <c r="BW212" s="20"/>
      <c r="BX212" s="20"/>
      <c r="BY212" s="20"/>
      <c r="BZ212" s="20"/>
      <c r="CA212" s="20"/>
      <c r="CB212" s="20"/>
      <c r="CC212" s="20"/>
      <c r="CD212" s="20"/>
      <c r="CE212" s="20"/>
      <c r="CF212" s="20"/>
      <c r="CG212" s="20"/>
      <c r="CH212" s="20"/>
      <c r="CI212" s="20"/>
      <c r="CJ212" s="20"/>
      <c r="CK212" s="20"/>
      <c r="CL212" s="20"/>
      <c r="CM212" s="20"/>
      <c r="CN212" s="20"/>
      <c r="CO212" s="20"/>
      <c r="CP212" s="20"/>
      <c r="CQ212" s="20"/>
      <c r="CR212" s="20"/>
      <c r="CS212" s="20"/>
      <c r="CT212" s="20"/>
      <c r="CU212" s="20"/>
      <c r="CV212" s="20"/>
      <c r="CW212" s="20"/>
      <c r="CX212" s="20"/>
      <c r="CY212" s="20"/>
      <c r="CZ212" s="20"/>
      <c r="DA212" s="20"/>
      <c r="DB212" s="20"/>
      <c r="DC212" s="20"/>
      <c r="DD212" s="20"/>
      <c r="DE212" s="20"/>
      <c r="DF212" s="20"/>
      <c r="DG212" s="20"/>
      <c r="DH212" s="20"/>
      <c r="DI212" s="20"/>
      <c r="DJ212" s="20"/>
      <c r="DK212" s="20"/>
      <c r="DL212" s="20"/>
      <c r="DM212" s="20"/>
      <c r="DN212" s="20"/>
      <c r="DO212" s="20"/>
      <c r="DP212" s="20"/>
      <c r="DQ212" s="20"/>
      <c r="DR212" s="20"/>
      <c r="DS212" s="20"/>
      <c r="DT212" s="20"/>
      <c r="DU212" s="20"/>
      <c r="DV212" s="20"/>
      <c r="DW212" s="20"/>
      <c r="DX212" s="20"/>
      <c r="DY212" s="20"/>
      <c r="DZ212" s="20"/>
      <c r="EA212" s="20"/>
      <c r="EB212" s="20"/>
      <c r="EC212" s="20"/>
      <c r="ED212" s="20"/>
      <c r="EE212" s="20"/>
      <c r="EF212" s="20"/>
      <c r="EG212" s="20"/>
      <c r="EH212" s="20"/>
      <c r="EI212" s="20"/>
      <c r="EJ212" s="20"/>
      <c r="EK212" s="20"/>
      <c r="EL212" s="20"/>
      <c r="EM212" s="20"/>
      <c r="EN212" s="20"/>
      <c r="EO212" s="20"/>
      <c r="EP212" s="20"/>
      <c r="EQ212" s="20"/>
      <c r="ER212" s="20"/>
      <c r="ES212" s="20"/>
      <c r="ET212" s="20"/>
      <c r="EU212" s="20"/>
      <c r="EV212" s="20"/>
      <c r="EW212" s="20"/>
      <c r="EX212" s="20"/>
      <c r="EY212" s="20"/>
      <c r="EZ212" s="20"/>
      <c r="FA212" s="20"/>
      <c r="FB212" s="20"/>
      <c r="FC212" s="20"/>
      <c r="FD212" s="20"/>
      <c r="FE212" s="20"/>
      <c r="FF212" s="20"/>
      <c r="FG212" s="20"/>
      <c r="FH212" s="20"/>
      <c r="FI212" s="20"/>
      <c r="FJ212" s="20"/>
      <c r="FK212" s="20"/>
      <c r="FL212" s="20"/>
      <c r="FM212" s="20"/>
      <c r="FN212" s="20"/>
      <c r="FO212" s="20"/>
      <c r="FP212" s="20"/>
      <c r="FQ212" s="20"/>
      <c r="FR212" s="20"/>
      <c r="FS212" s="20"/>
      <c r="FT212" s="20"/>
      <c r="FU212" s="20"/>
      <c r="FV212" s="20"/>
      <c r="FW212" s="20"/>
      <c r="FX212" s="20"/>
      <c r="FY212" s="20"/>
      <c r="FZ212" s="20"/>
      <c r="GA212" s="20"/>
      <c r="GB212" s="20"/>
      <c r="GC212" s="20"/>
      <c r="GD212" s="20"/>
      <c r="GE212" s="20"/>
      <c r="GF212" s="20"/>
      <c r="GG212" s="20"/>
      <c r="GH212" s="20"/>
      <c r="GI212" s="20"/>
      <c r="GJ212" s="20"/>
      <c r="GK212" s="20"/>
      <c r="GL212" s="20"/>
      <c r="GM212" s="20"/>
      <c r="GN212" s="20"/>
      <c r="GO212" s="20"/>
      <c r="GP212" s="20"/>
      <c r="GQ212" s="20"/>
      <c r="GR212" s="20"/>
      <c r="GS212" s="20"/>
      <c r="GT212" s="20"/>
      <c r="GU212" s="20"/>
      <c r="GV212" s="20"/>
      <c r="GW212" s="20"/>
      <c r="GX212" s="20"/>
      <c r="GY212" s="20"/>
      <c r="GZ212" s="20"/>
      <c r="HA212" s="20"/>
      <c r="HB212" s="20"/>
      <c r="HC212" s="20"/>
      <c r="HD212" s="20"/>
      <c r="HE212" s="20"/>
      <c r="HF212" s="20"/>
      <c r="HG212" s="20"/>
      <c r="HH212" s="20"/>
      <c r="HI212" s="20"/>
      <c r="HJ212" s="20"/>
      <c r="HK212" s="20"/>
      <c r="HL212" s="20"/>
      <c r="HM212" s="20"/>
      <c r="HN212" s="20"/>
      <c r="HO212" s="20"/>
      <c r="HP212" s="20"/>
      <c r="HQ212" s="20"/>
      <c r="HR212" s="20"/>
      <c r="HS212" s="20"/>
      <c r="HT212" s="20"/>
      <c r="HU212" s="20"/>
      <c r="HV212" s="20"/>
      <c r="HW212" s="20"/>
      <c r="HX212" s="20"/>
      <c r="HY212" s="20"/>
      <c r="HZ212" s="20"/>
      <c r="IA212" s="20"/>
      <c r="IB212" s="20"/>
      <c r="IC212" s="20"/>
      <c r="ID212" s="20"/>
      <c r="IE212" s="20"/>
      <c r="IF212" s="20"/>
      <c r="IG212" s="20"/>
      <c r="IH212" s="20"/>
      <c r="II212" s="20"/>
      <c r="IJ212" s="20"/>
      <c r="IK212" s="20"/>
      <c r="IL212" s="20"/>
      <c r="IM212" s="20"/>
      <c r="IN212" s="20"/>
      <c r="IO212" s="20"/>
      <c r="IP212" s="20"/>
      <c r="IQ212" s="20"/>
      <c r="IR212" s="20"/>
    </row>
    <row r="213" s="19" customFormat="1" ht="24" spans="1:252">
      <c r="A213" s="32" t="s">
        <v>31</v>
      </c>
      <c r="B213" s="34" t="s">
        <v>4</v>
      </c>
      <c r="C213" s="34" t="s">
        <v>5</v>
      </c>
      <c r="D213" s="34" t="s">
        <v>6</v>
      </c>
      <c r="E213" s="34" t="s">
        <v>7</v>
      </c>
      <c r="F213" s="32" t="s">
        <v>8</v>
      </c>
      <c r="G213" s="32" t="s">
        <v>9</v>
      </c>
      <c r="H213" s="34" t="s">
        <v>10</v>
      </c>
      <c r="I213" s="34" t="s">
        <v>11</v>
      </c>
      <c r="J213" s="34" t="s">
        <v>12</v>
      </c>
      <c r="K213" s="32" t="s">
        <v>13</v>
      </c>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c r="BM213" s="20"/>
      <c r="BN213" s="20"/>
      <c r="BO213" s="20"/>
      <c r="BP213" s="20"/>
      <c r="BQ213" s="20"/>
      <c r="BR213" s="20"/>
      <c r="BS213" s="20"/>
      <c r="BT213" s="20"/>
      <c r="BU213" s="20"/>
      <c r="BV213" s="20"/>
      <c r="BW213" s="20"/>
      <c r="BX213" s="20"/>
      <c r="BY213" s="20"/>
      <c r="BZ213" s="20"/>
      <c r="CA213" s="20"/>
      <c r="CB213" s="20"/>
      <c r="CC213" s="20"/>
      <c r="CD213" s="20"/>
      <c r="CE213" s="20"/>
      <c r="CF213" s="20"/>
      <c r="CG213" s="20"/>
      <c r="CH213" s="20"/>
      <c r="CI213" s="20"/>
      <c r="CJ213" s="20"/>
      <c r="CK213" s="20"/>
      <c r="CL213" s="20"/>
      <c r="CM213" s="20"/>
      <c r="CN213" s="20"/>
      <c r="CO213" s="20"/>
      <c r="CP213" s="20"/>
      <c r="CQ213" s="20"/>
      <c r="CR213" s="20"/>
      <c r="CS213" s="20"/>
      <c r="CT213" s="20"/>
      <c r="CU213" s="20"/>
      <c r="CV213" s="20"/>
      <c r="CW213" s="20"/>
      <c r="CX213" s="20"/>
      <c r="CY213" s="20"/>
      <c r="CZ213" s="20"/>
      <c r="DA213" s="20"/>
      <c r="DB213" s="20"/>
      <c r="DC213" s="20"/>
      <c r="DD213" s="20"/>
      <c r="DE213" s="20"/>
      <c r="DF213" s="20"/>
      <c r="DG213" s="20"/>
      <c r="DH213" s="20"/>
      <c r="DI213" s="20"/>
      <c r="DJ213" s="20"/>
      <c r="DK213" s="20"/>
      <c r="DL213" s="20"/>
      <c r="DM213" s="20"/>
      <c r="DN213" s="20"/>
      <c r="DO213" s="20"/>
      <c r="DP213" s="20"/>
      <c r="DQ213" s="20"/>
      <c r="DR213" s="20"/>
      <c r="DS213" s="20"/>
      <c r="DT213" s="20"/>
      <c r="DU213" s="20"/>
      <c r="DV213" s="20"/>
      <c r="DW213" s="20"/>
      <c r="DX213" s="20"/>
      <c r="DY213" s="20"/>
      <c r="DZ213" s="20"/>
      <c r="EA213" s="20"/>
      <c r="EB213" s="20"/>
      <c r="EC213" s="20"/>
      <c r="ED213" s="20"/>
      <c r="EE213" s="20"/>
      <c r="EF213" s="20"/>
      <c r="EG213" s="20"/>
      <c r="EH213" s="20"/>
      <c r="EI213" s="20"/>
      <c r="EJ213" s="20"/>
      <c r="EK213" s="20"/>
      <c r="EL213" s="20"/>
      <c r="EM213" s="20"/>
      <c r="EN213" s="20"/>
      <c r="EO213" s="20"/>
      <c r="EP213" s="20"/>
      <c r="EQ213" s="20"/>
      <c r="ER213" s="20"/>
      <c r="ES213" s="20"/>
      <c r="ET213" s="20"/>
      <c r="EU213" s="20"/>
      <c r="EV213" s="20"/>
      <c r="EW213" s="20"/>
      <c r="EX213" s="20"/>
      <c r="EY213" s="20"/>
      <c r="EZ213" s="20"/>
      <c r="FA213" s="20"/>
      <c r="FB213" s="20"/>
      <c r="FC213" s="20"/>
      <c r="FD213" s="20"/>
      <c r="FE213" s="20"/>
      <c r="FF213" s="20"/>
      <c r="FG213" s="20"/>
      <c r="FH213" s="20"/>
      <c r="FI213" s="20"/>
      <c r="FJ213" s="20"/>
      <c r="FK213" s="20"/>
      <c r="FL213" s="20"/>
      <c r="FM213" s="20"/>
      <c r="FN213" s="20"/>
      <c r="FO213" s="20"/>
      <c r="FP213" s="20"/>
      <c r="FQ213" s="20"/>
      <c r="FR213" s="20"/>
      <c r="FS213" s="20"/>
      <c r="FT213" s="20"/>
      <c r="FU213" s="20"/>
      <c r="FV213" s="20"/>
      <c r="FW213" s="20"/>
      <c r="FX213" s="20"/>
      <c r="FY213" s="20"/>
      <c r="FZ213" s="20"/>
      <c r="GA213" s="20"/>
      <c r="GB213" s="20"/>
      <c r="GC213" s="20"/>
      <c r="GD213" s="20"/>
      <c r="GE213" s="20"/>
      <c r="GF213" s="20"/>
      <c r="GG213" s="20"/>
      <c r="GH213" s="20"/>
      <c r="GI213" s="20"/>
      <c r="GJ213" s="20"/>
      <c r="GK213" s="20"/>
      <c r="GL213" s="20"/>
      <c r="GM213" s="20"/>
      <c r="GN213" s="20"/>
      <c r="GO213" s="20"/>
      <c r="GP213" s="20"/>
      <c r="GQ213" s="20"/>
      <c r="GR213" s="20"/>
      <c r="GS213" s="20"/>
      <c r="GT213" s="20"/>
      <c r="GU213" s="20"/>
      <c r="GV213" s="20"/>
      <c r="GW213" s="20"/>
      <c r="GX213" s="20"/>
      <c r="GY213" s="20"/>
      <c r="GZ213" s="20"/>
      <c r="HA213" s="20"/>
      <c r="HB213" s="20"/>
      <c r="HC213" s="20"/>
      <c r="HD213" s="20"/>
      <c r="HE213" s="20"/>
      <c r="HF213" s="20"/>
      <c r="HG213" s="20"/>
      <c r="HH213" s="20"/>
      <c r="HI213" s="20"/>
      <c r="HJ213" s="20"/>
      <c r="HK213" s="20"/>
      <c r="HL213" s="20"/>
      <c r="HM213" s="20"/>
      <c r="HN213" s="20"/>
      <c r="HO213" s="20"/>
      <c r="HP213" s="20"/>
      <c r="HQ213" s="20"/>
      <c r="HR213" s="20"/>
      <c r="HS213" s="20"/>
      <c r="HT213" s="20"/>
      <c r="HU213" s="20"/>
      <c r="HV213" s="20"/>
      <c r="HW213" s="20"/>
      <c r="HX213" s="20"/>
      <c r="HY213" s="20"/>
      <c r="HZ213" s="20"/>
      <c r="IA213" s="20"/>
      <c r="IB213" s="20"/>
      <c r="IC213" s="20"/>
      <c r="ID213" s="20"/>
      <c r="IE213" s="20"/>
      <c r="IF213" s="20"/>
      <c r="IG213" s="20"/>
      <c r="IH213" s="20"/>
      <c r="II213" s="20"/>
      <c r="IJ213" s="20"/>
      <c r="IK213" s="20"/>
      <c r="IL213" s="20"/>
      <c r="IM213" s="20"/>
      <c r="IN213" s="20"/>
      <c r="IO213" s="20"/>
      <c r="IP213" s="20"/>
      <c r="IQ213" s="20"/>
      <c r="IR213" s="20"/>
    </row>
    <row r="214" s="19" customFormat="1" spans="1:252">
      <c r="A214" s="32">
        <v>1</v>
      </c>
      <c r="B214" s="34" t="s">
        <v>465</v>
      </c>
      <c r="C214" s="34" t="s">
        <v>38</v>
      </c>
      <c r="D214" s="34">
        <v>1985.2</v>
      </c>
      <c r="E214" s="34"/>
      <c r="F214" s="32"/>
      <c r="G214" s="32" t="s">
        <v>148</v>
      </c>
      <c r="H214" s="34" t="s">
        <v>466</v>
      </c>
      <c r="I214" s="34">
        <v>30000</v>
      </c>
      <c r="J214" s="34"/>
      <c r="K214" s="34"/>
      <c r="L214" s="38"/>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c r="BM214" s="20"/>
      <c r="BN214" s="20"/>
      <c r="BO214" s="20"/>
      <c r="BP214" s="20"/>
      <c r="BQ214" s="20"/>
      <c r="BR214" s="20"/>
      <c r="BS214" s="20"/>
      <c r="BT214" s="20"/>
      <c r="BU214" s="20"/>
      <c r="BV214" s="20"/>
      <c r="BW214" s="20"/>
      <c r="BX214" s="20"/>
      <c r="BY214" s="20"/>
      <c r="BZ214" s="20"/>
      <c r="CA214" s="20"/>
      <c r="CB214" s="20"/>
      <c r="CC214" s="20"/>
      <c r="CD214" s="20"/>
      <c r="CE214" s="20"/>
      <c r="CF214" s="20"/>
      <c r="CG214" s="20"/>
      <c r="CH214" s="20"/>
      <c r="CI214" s="20"/>
      <c r="CJ214" s="20"/>
      <c r="CK214" s="20"/>
      <c r="CL214" s="20"/>
      <c r="CM214" s="20"/>
      <c r="CN214" s="20"/>
      <c r="CO214" s="20"/>
      <c r="CP214" s="20"/>
      <c r="CQ214" s="20"/>
      <c r="CR214" s="20"/>
      <c r="CS214" s="20"/>
      <c r="CT214" s="20"/>
      <c r="CU214" s="20"/>
      <c r="CV214" s="20"/>
      <c r="CW214" s="20"/>
      <c r="CX214" s="20"/>
      <c r="CY214" s="20"/>
      <c r="CZ214" s="20"/>
      <c r="DA214" s="20"/>
      <c r="DB214" s="20"/>
      <c r="DC214" s="20"/>
      <c r="DD214" s="20"/>
      <c r="DE214" s="20"/>
      <c r="DF214" s="20"/>
      <c r="DG214" s="20"/>
      <c r="DH214" s="20"/>
      <c r="DI214" s="20"/>
      <c r="DJ214" s="20"/>
      <c r="DK214" s="20"/>
      <c r="DL214" s="20"/>
      <c r="DM214" s="20"/>
      <c r="DN214" s="20"/>
      <c r="DO214" s="20"/>
      <c r="DP214" s="20"/>
      <c r="DQ214" s="20"/>
      <c r="DR214" s="20"/>
      <c r="DS214" s="20"/>
      <c r="DT214" s="20"/>
      <c r="DU214" s="20"/>
      <c r="DV214" s="20"/>
      <c r="DW214" s="20"/>
      <c r="DX214" s="20"/>
      <c r="DY214" s="20"/>
      <c r="DZ214" s="20"/>
      <c r="EA214" s="20"/>
      <c r="EB214" s="20"/>
      <c r="EC214" s="20"/>
      <c r="ED214" s="20"/>
      <c r="EE214" s="20"/>
      <c r="EF214" s="20"/>
      <c r="EG214" s="20"/>
      <c r="EH214" s="20"/>
      <c r="EI214" s="20"/>
      <c r="EJ214" s="20"/>
      <c r="EK214" s="20"/>
      <c r="EL214" s="20"/>
      <c r="EM214" s="20"/>
      <c r="EN214" s="20"/>
      <c r="EO214" s="20"/>
      <c r="EP214" s="20"/>
      <c r="EQ214" s="20"/>
      <c r="ER214" s="20"/>
      <c r="ES214" s="20"/>
      <c r="ET214" s="20"/>
      <c r="EU214" s="20"/>
      <c r="EV214" s="20"/>
      <c r="EW214" s="20"/>
      <c r="EX214" s="20"/>
      <c r="EY214" s="20"/>
      <c r="EZ214" s="20"/>
      <c r="FA214" s="20"/>
      <c r="FB214" s="20"/>
      <c r="FC214" s="20"/>
      <c r="FD214" s="20"/>
      <c r="FE214" s="20"/>
      <c r="FF214" s="20"/>
      <c r="FG214" s="20"/>
      <c r="FH214" s="20"/>
      <c r="FI214" s="20"/>
      <c r="FJ214" s="20"/>
      <c r="FK214" s="20"/>
      <c r="FL214" s="20"/>
      <c r="FM214" s="20"/>
      <c r="FN214" s="20"/>
      <c r="FO214" s="20"/>
      <c r="FP214" s="20"/>
      <c r="FQ214" s="20"/>
      <c r="FR214" s="20"/>
      <c r="FS214" s="20"/>
      <c r="FT214" s="20"/>
      <c r="FU214" s="20"/>
      <c r="FV214" s="20"/>
      <c r="FW214" s="20"/>
      <c r="FX214" s="20"/>
      <c r="FY214" s="20"/>
      <c r="FZ214" s="20"/>
      <c r="GA214" s="20"/>
      <c r="GB214" s="20"/>
      <c r="GC214" s="20"/>
      <c r="GD214" s="20"/>
      <c r="GE214" s="20"/>
      <c r="GF214" s="20"/>
      <c r="GG214" s="20"/>
      <c r="GH214" s="20"/>
      <c r="GI214" s="20"/>
      <c r="GJ214" s="20"/>
      <c r="GK214" s="20"/>
      <c r="GL214" s="20"/>
      <c r="GM214" s="20"/>
      <c r="GN214" s="20"/>
      <c r="GO214" s="20"/>
      <c r="GP214" s="20"/>
      <c r="GQ214" s="20"/>
      <c r="GR214" s="20"/>
      <c r="GS214" s="20"/>
      <c r="GT214" s="20"/>
      <c r="GU214" s="20"/>
      <c r="GV214" s="20"/>
      <c r="GW214" s="20"/>
      <c r="GX214" s="20"/>
      <c r="GY214" s="20"/>
      <c r="GZ214" s="20"/>
      <c r="HA214" s="20"/>
      <c r="HB214" s="20"/>
      <c r="HC214" s="20"/>
      <c r="HD214" s="20"/>
      <c r="HE214" s="20"/>
      <c r="HF214" s="20"/>
      <c r="HG214" s="20"/>
      <c r="HH214" s="20"/>
      <c r="HI214" s="20"/>
      <c r="HJ214" s="20"/>
      <c r="HK214" s="20"/>
      <c r="HL214" s="20"/>
      <c r="HM214" s="20"/>
      <c r="HN214" s="20"/>
      <c r="HO214" s="20"/>
      <c r="HP214" s="20"/>
      <c r="HQ214" s="20"/>
      <c r="HR214" s="20"/>
      <c r="HS214" s="20"/>
      <c r="HT214" s="20"/>
      <c r="HU214" s="20"/>
      <c r="HV214" s="20"/>
      <c r="HW214" s="20"/>
      <c r="HX214" s="20"/>
      <c r="HY214" s="20"/>
      <c r="HZ214" s="20"/>
      <c r="IA214" s="20"/>
      <c r="IB214" s="20"/>
      <c r="IC214" s="20"/>
      <c r="ID214" s="20"/>
      <c r="IE214" s="20"/>
      <c r="IF214" s="20"/>
      <c r="IG214" s="20"/>
      <c r="IH214" s="20"/>
      <c r="II214" s="20"/>
      <c r="IJ214" s="20"/>
      <c r="IK214" s="20"/>
      <c r="IL214" s="20"/>
      <c r="IM214" s="20"/>
      <c r="IN214" s="20"/>
      <c r="IO214" s="20"/>
      <c r="IP214" s="20"/>
      <c r="IQ214" s="20"/>
      <c r="IR214" s="20"/>
    </row>
    <row r="215" s="19" customFormat="1" ht="24" spans="1:252">
      <c r="A215" s="34">
        <v>2</v>
      </c>
      <c r="B215" s="34" t="s">
        <v>467</v>
      </c>
      <c r="C215" s="34" t="s">
        <v>15</v>
      </c>
      <c r="D215" s="34">
        <v>1979.5</v>
      </c>
      <c r="E215" s="34"/>
      <c r="F215" s="32"/>
      <c r="G215" s="32" t="s">
        <v>468</v>
      </c>
      <c r="H215" s="34" t="s">
        <v>469</v>
      </c>
      <c r="I215" s="34">
        <v>30000</v>
      </c>
      <c r="J215" s="34"/>
      <c r="K215" s="34"/>
      <c r="L215" s="38"/>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c r="BM215" s="20"/>
      <c r="BN215" s="20"/>
      <c r="BO215" s="20"/>
      <c r="BP215" s="20"/>
      <c r="BQ215" s="20"/>
      <c r="BR215" s="20"/>
      <c r="BS215" s="20"/>
      <c r="BT215" s="20"/>
      <c r="BU215" s="20"/>
      <c r="BV215" s="20"/>
      <c r="BW215" s="20"/>
      <c r="BX215" s="20"/>
      <c r="BY215" s="20"/>
      <c r="BZ215" s="20"/>
      <c r="CA215" s="20"/>
      <c r="CB215" s="20"/>
      <c r="CC215" s="20"/>
      <c r="CD215" s="20"/>
      <c r="CE215" s="20"/>
      <c r="CF215" s="20"/>
      <c r="CG215" s="20"/>
      <c r="CH215" s="20"/>
      <c r="CI215" s="20"/>
      <c r="CJ215" s="20"/>
      <c r="CK215" s="20"/>
      <c r="CL215" s="20"/>
      <c r="CM215" s="20"/>
      <c r="CN215" s="20"/>
      <c r="CO215" s="20"/>
      <c r="CP215" s="20"/>
      <c r="CQ215" s="20"/>
      <c r="CR215" s="20"/>
      <c r="CS215" s="20"/>
      <c r="CT215" s="20"/>
      <c r="CU215" s="20"/>
      <c r="CV215" s="20"/>
      <c r="CW215" s="20"/>
      <c r="CX215" s="20"/>
      <c r="CY215" s="20"/>
      <c r="CZ215" s="20"/>
      <c r="DA215" s="20"/>
      <c r="DB215" s="20"/>
      <c r="DC215" s="20"/>
      <c r="DD215" s="20"/>
      <c r="DE215" s="20"/>
      <c r="DF215" s="20"/>
      <c r="DG215" s="20"/>
      <c r="DH215" s="20"/>
      <c r="DI215" s="20"/>
      <c r="DJ215" s="20"/>
      <c r="DK215" s="20"/>
      <c r="DL215" s="20"/>
      <c r="DM215" s="20"/>
      <c r="DN215" s="20"/>
      <c r="DO215" s="20"/>
      <c r="DP215" s="20"/>
      <c r="DQ215" s="20"/>
      <c r="DR215" s="20"/>
      <c r="DS215" s="20"/>
      <c r="DT215" s="20"/>
      <c r="DU215" s="20"/>
      <c r="DV215" s="20"/>
      <c r="DW215" s="20"/>
      <c r="DX215" s="20"/>
      <c r="DY215" s="20"/>
      <c r="DZ215" s="20"/>
      <c r="EA215" s="20"/>
      <c r="EB215" s="20"/>
      <c r="EC215" s="20"/>
      <c r="ED215" s="20"/>
      <c r="EE215" s="20"/>
      <c r="EF215" s="20"/>
      <c r="EG215" s="20"/>
      <c r="EH215" s="20"/>
      <c r="EI215" s="20"/>
      <c r="EJ215" s="20"/>
      <c r="EK215" s="20"/>
      <c r="EL215" s="20"/>
      <c r="EM215" s="20"/>
      <c r="EN215" s="20"/>
      <c r="EO215" s="20"/>
      <c r="EP215" s="20"/>
      <c r="EQ215" s="20"/>
      <c r="ER215" s="20"/>
      <c r="ES215" s="20"/>
      <c r="ET215" s="20"/>
      <c r="EU215" s="20"/>
      <c r="EV215" s="20"/>
      <c r="EW215" s="20"/>
      <c r="EX215" s="20"/>
      <c r="EY215" s="20"/>
      <c r="EZ215" s="20"/>
      <c r="FA215" s="20"/>
      <c r="FB215" s="20"/>
      <c r="FC215" s="20"/>
      <c r="FD215" s="20"/>
      <c r="FE215" s="20"/>
      <c r="FF215" s="20"/>
      <c r="FG215" s="20"/>
      <c r="FH215" s="20"/>
      <c r="FI215" s="20"/>
      <c r="FJ215" s="20"/>
      <c r="FK215" s="20"/>
      <c r="FL215" s="20"/>
      <c r="FM215" s="20"/>
      <c r="FN215" s="20"/>
      <c r="FO215" s="20"/>
      <c r="FP215" s="20"/>
      <c r="FQ215" s="20"/>
      <c r="FR215" s="20"/>
      <c r="FS215" s="20"/>
      <c r="FT215" s="20"/>
      <c r="FU215" s="20"/>
      <c r="FV215" s="20"/>
      <c r="FW215" s="20"/>
      <c r="FX215" s="20"/>
      <c r="FY215" s="20"/>
      <c r="FZ215" s="20"/>
      <c r="GA215" s="20"/>
      <c r="GB215" s="20"/>
      <c r="GC215" s="20"/>
      <c r="GD215" s="20"/>
      <c r="GE215" s="20"/>
      <c r="GF215" s="20"/>
      <c r="GG215" s="20"/>
      <c r="GH215" s="20"/>
      <c r="GI215" s="20"/>
      <c r="GJ215" s="20"/>
      <c r="GK215" s="20"/>
      <c r="GL215" s="20"/>
      <c r="GM215" s="20"/>
      <c r="GN215" s="20"/>
      <c r="GO215" s="20"/>
      <c r="GP215" s="20"/>
      <c r="GQ215" s="20"/>
      <c r="GR215" s="20"/>
      <c r="GS215" s="20"/>
      <c r="GT215" s="20"/>
      <c r="GU215" s="20"/>
      <c r="GV215" s="20"/>
      <c r="GW215" s="20"/>
      <c r="GX215" s="20"/>
      <c r="GY215" s="20"/>
      <c r="GZ215" s="20"/>
      <c r="HA215" s="20"/>
      <c r="HB215" s="20"/>
      <c r="HC215" s="20"/>
      <c r="HD215" s="20"/>
      <c r="HE215" s="20"/>
      <c r="HF215" s="20"/>
      <c r="HG215" s="20"/>
      <c r="HH215" s="20"/>
      <c r="HI215" s="20"/>
      <c r="HJ215" s="20"/>
      <c r="HK215" s="20"/>
      <c r="HL215" s="20"/>
      <c r="HM215" s="20"/>
      <c r="HN215" s="20"/>
      <c r="HO215" s="20"/>
      <c r="HP215" s="20"/>
      <c r="HQ215" s="20"/>
      <c r="HR215" s="20"/>
      <c r="HS215" s="20"/>
      <c r="HT215" s="20"/>
      <c r="HU215" s="20"/>
      <c r="HV215" s="20"/>
      <c r="HW215" s="20"/>
      <c r="HX215" s="20"/>
      <c r="HY215" s="20"/>
      <c r="HZ215" s="20"/>
      <c r="IA215" s="20"/>
      <c r="IB215" s="20"/>
      <c r="IC215" s="20"/>
      <c r="ID215" s="20"/>
      <c r="IE215" s="20"/>
      <c r="IF215" s="20"/>
      <c r="IG215" s="20"/>
      <c r="IH215" s="20"/>
      <c r="II215" s="20"/>
      <c r="IJ215" s="20"/>
      <c r="IK215" s="20"/>
      <c r="IL215" s="20"/>
      <c r="IM215" s="20"/>
      <c r="IN215" s="20"/>
      <c r="IO215" s="20"/>
      <c r="IP215" s="20"/>
      <c r="IQ215" s="20"/>
      <c r="IR215" s="20"/>
    </row>
    <row r="216" s="19" customFormat="1" ht="24" spans="1:252">
      <c r="A216" s="32">
        <v>3</v>
      </c>
      <c r="B216" s="34" t="s">
        <v>470</v>
      </c>
      <c r="C216" s="34" t="s">
        <v>15</v>
      </c>
      <c r="D216" s="34">
        <v>1971.6</v>
      </c>
      <c r="E216" s="34"/>
      <c r="F216" s="32"/>
      <c r="G216" s="32" t="s">
        <v>471</v>
      </c>
      <c r="H216" s="34" t="s">
        <v>472</v>
      </c>
      <c r="I216" s="34">
        <v>30000</v>
      </c>
      <c r="J216" s="34"/>
      <c r="K216" s="34"/>
      <c r="L216" s="38"/>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c r="BM216" s="20"/>
      <c r="BN216" s="20"/>
      <c r="BO216" s="20"/>
      <c r="BP216" s="20"/>
      <c r="BQ216" s="20"/>
      <c r="BR216" s="20"/>
      <c r="BS216" s="20"/>
      <c r="BT216" s="20"/>
      <c r="BU216" s="20"/>
      <c r="BV216" s="20"/>
      <c r="BW216" s="20"/>
      <c r="BX216" s="20"/>
      <c r="BY216" s="20"/>
      <c r="BZ216" s="20"/>
      <c r="CA216" s="20"/>
      <c r="CB216" s="20"/>
      <c r="CC216" s="20"/>
      <c r="CD216" s="20"/>
      <c r="CE216" s="20"/>
      <c r="CF216" s="20"/>
      <c r="CG216" s="20"/>
      <c r="CH216" s="20"/>
      <c r="CI216" s="20"/>
      <c r="CJ216" s="20"/>
      <c r="CK216" s="20"/>
      <c r="CL216" s="20"/>
      <c r="CM216" s="20"/>
      <c r="CN216" s="20"/>
      <c r="CO216" s="20"/>
      <c r="CP216" s="20"/>
      <c r="CQ216" s="20"/>
      <c r="CR216" s="20"/>
      <c r="CS216" s="20"/>
      <c r="CT216" s="20"/>
      <c r="CU216" s="20"/>
      <c r="CV216" s="20"/>
      <c r="CW216" s="20"/>
      <c r="CX216" s="20"/>
      <c r="CY216" s="20"/>
      <c r="CZ216" s="20"/>
      <c r="DA216" s="20"/>
      <c r="DB216" s="20"/>
      <c r="DC216" s="20"/>
      <c r="DD216" s="20"/>
      <c r="DE216" s="20"/>
      <c r="DF216" s="20"/>
      <c r="DG216" s="20"/>
      <c r="DH216" s="20"/>
      <c r="DI216" s="20"/>
      <c r="DJ216" s="20"/>
      <c r="DK216" s="20"/>
      <c r="DL216" s="20"/>
      <c r="DM216" s="20"/>
      <c r="DN216" s="20"/>
      <c r="DO216" s="20"/>
      <c r="DP216" s="20"/>
      <c r="DQ216" s="20"/>
      <c r="DR216" s="20"/>
      <c r="DS216" s="20"/>
      <c r="DT216" s="20"/>
      <c r="DU216" s="20"/>
      <c r="DV216" s="20"/>
      <c r="DW216" s="20"/>
      <c r="DX216" s="20"/>
      <c r="DY216" s="20"/>
      <c r="DZ216" s="20"/>
      <c r="EA216" s="20"/>
      <c r="EB216" s="20"/>
      <c r="EC216" s="20"/>
      <c r="ED216" s="20"/>
      <c r="EE216" s="20"/>
      <c r="EF216" s="20"/>
      <c r="EG216" s="20"/>
      <c r="EH216" s="20"/>
      <c r="EI216" s="20"/>
      <c r="EJ216" s="20"/>
      <c r="EK216" s="20"/>
      <c r="EL216" s="20"/>
      <c r="EM216" s="20"/>
      <c r="EN216" s="20"/>
      <c r="EO216" s="20"/>
      <c r="EP216" s="20"/>
      <c r="EQ216" s="20"/>
      <c r="ER216" s="20"/>
      <c r="ES216" s="20"/>
      <c r="ET216" s="20"/>
      <c r="EU216" s="20"/>
      <c r="EV216" s="20"/>
      <c r="EW216" s="20"/>
      <c r="EX216" s="20"/>
      <c r="EY216" s="20"/>
      <c r="EZ216" s="20"/>
      <c r="FA216" s="20"/>
      <c r="FB216" s="20"/>
      <c r="FC216" s="20"/>
      <c r="FD216" s="20"/>
      <c r="FE216" s="20"/>
      <c r="FF216" s="20"/>
      <c r="FG216" s="20"/>
      <c r="FH216" s="20"/>
      <c r="FI216" s="20"/>
      <c r="FJ216" s="20"/>
      <c r="FK216" s="20"/>
      <c r="FL216" s="20"/>
      <c r="FM216" s="20"/>
      <c r="FN216" s="20"/>
      <c r="FO216" s="20"/>
      <c r="FP216" s="20"/>
      <c r="FQ216" s="20"/>
      <c r="FR216" s="20"/>
      <c r="FS216" s="20"/>
      <c r="FT216" s="20"/>
      <c r="FU216" s="20"/>
      <c r="FV216" s="20"/>
      <c r="FW216" s="20"/>
      <c r="FX216" s="20"/>
      <c r="FY216" s="20"/>
      <c r="FZ216" s="20"/>
      <c r="GA216" s="20"/>
      <c r="GB216" s="20"/>
      <c r="GC216" s="20"/>
      <c r="GD216" s="20"/>
      <c r="GE216" s="20"/>
      <c r="GF216" s="20"/>
      <c r="GG216" s="20"/>
      <c r="GH216" s="20"/>
      <c r="GI216" s="20"/>
      <c r="GJ216" s="20"/>
      <c r="GK216" s="20"/>
      <c r="GL216" s="20"/>
      <c r="GM216" s="20"/>
      <c r="GN216" s="20"/>
      <c r="GO216" s="20"/>
      <c r="GP216" s="20"/>
      <c r="GQ216" s="20"/>
      <c r="GR216" s="20"/>
      <c r="GS216" s="20"/>
      <c r="GT216" s="20"/>
      <c r="GU216" s="20"/>
      <c r="GV216" s="20"/>
      <c r="GW216" s="20"/>
      <c r="GX216" s="20"/>
      <c r="GY216" s="20"/>
      <c r="GZ216" s="20"/>
      <c r="HA216" s="20"/>
      <c r="HB216" s="20"/>
      <c r="HC216" s="20"/>
      <c r="HD216" s="20"/>
      <c r="HE216" s="20"/>
      <c r="HF216" s="20"/>
      <c r="HG216" s="20"/>
      <c r="HH216" s="20"/>
      <c r="HI216" s="20"/>
      <c r="HJ216" s="20"/>
      <c r="HK216" s="20"/>
      <c r="HL216" s="20"/>
      <c r="HM216" s="20"/>
      <c r="HN216" s="20"/>
      <c r="HO216" s="20"/>
      <c r="HP216" s="20"/>
      <c r="HQ216" s="20"/>
      <c r="HR216" s="20"/>
      <c r="HS216" s="20"/>
      <c r="HT216" s="20"/>
      <c r="HU216" s="20"/>
      <c r="HV216" s="20"/>
      <c r="HW216" s="20"/>
      <c r="HX216" s="20"/>
      <c r="HY216" s="20"/>
      <c r="HZ216" s="20"/>
      <c r="IA216" s="20"/>
      <c r="IB216" s="20"/>
      <c r="IC216" s="20"/>
      <c r="ID216" s="20"/>
      <c r="IE216" s="20"/>
      <c r="IF216" s="20"/>
      <c r="IG216" s="20"/>
      <c r="IH216" s="20"/>
      <c r="II216" s="20"/>
      <c r="IJ216" s="20"/>
      <c r="IK216" s="20"/>
      <c r="IL216" s="20"/>
      <c r="IM216" s="20"/>
      <c r="IN216" s="20"/>
      <c r="IO216" s="20"/>
      <c r="IP216" s="20"/>
      <c r="IQ216" s="20"/>
      <c r="IR216" s="20"/>
    </row>
    <row r="217" s="19" customFormat="1" spans="1:252">
      <c r="A217" s="34">
        <v>4</v>
      </c>
      <c r="B217" s="34" t="s">
        <v>473</v>
      </c>
      <c r="C217" s="34" t="s">
        <v>15</v>
      </c>
      <c r="D217" s="34">
        <v>1971.3</v>
      </c>
      <c r="E217" s="34"/>
      <c r="F217" s="32"/>
      <c r="G217" s="32" t="s">
        <v>148</v>
      </c>
      <c r="H217" s="34" t="s">
        <v>474</v>
      </c>
      <c r="I217" s="34">
        <v>30000</v>
      </c>
      <c r="J217" s="34"/>
      <c r="K217" s="34"/>
      <c r="L217" s="38"/>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c r="BM217" s="20"/>
      <c r="BN217" s="20"/>
      <c r="BO217" s="20"/>
      <c r="BP217" s="20"/>
      <c r="BQ217" s="20"/>
      <c r="BR217" s="20"/>
      <c r="BS217" s="20"/>
      <c r="BT217" s="20"/>
      <c r="BU217" s="20"/>
      <c r="BV217" s="20"/>
      <c r="BW217" s="20"/>
      <c r="BX217" s="20"/>
      <c r="BY217" s="20"/>
      <c r="BZ217" s="20"/>
      <c r="CA217" s="20"/>
      <c r="CB217" s="20"/>
      <c r="CC217" s="20"/>
      <c r="CD217" s="20"/>
      <c r="CE217" s="20"/>
      <c r="CF217" s="20"/>
      <c r="CG217" s="20"/>
      <c r="CH217" s="20"/>
      <c r="CI217" s="20"/>
      <c r="CJ217" s="20"/>
      <c r="CK217" s="20"/>
      <c r="CL217" s="20"/>
      <c r="CM217" s="20"/>
      <c r="CN217" s="20"/>
      <c r="CO217" s="20"/>
      <c r="CP217" s="20"/>
      <c r="CQ217" s="20"/>
      <c r="CR217" s="20"/>
      <c r="CS217" s="20"/>
      <c r="CT217" s="20"/>
      <c r="CU217" s="20"/>
      <c r="CV217" s="20"/>
      <c r="CW217" s="20"/>
      <c r="CX217" s="20"/>
      <c r="CY217" s="20"/>
      <c r="CZ217" s="20"/>
      <c r="DA217" s="20"/>
      <c r="DB217" s="20"/>
      <c r="DC217" s="20"/>
      <c r="DD217" s="20"/>
      <c r="DE217" s="20"/>
      <c r="DF217" s="20"/>
      <c r="DG217" s="20"/>
      <c r="DH217" s="20"/>
      <c r="DI217" s="20"/>
      <c r="DJ217" s="20"/>
      <c r="DK217" s="20"/>
      <c r="DL217" s="20"/>
      <c r="DM217" s="20"/>
      <c r="DN217" s="20"/>
      <c r="DO217" s="20"/>
      <c r="DP217" s="20"/>
      <c r="DQ217" s="20"/>
      <c r="DR217" s="20"/>
      <c r="DS217" s="20"/>
      <c r="DT217" s="20"/>
      <c r="DU217" s="20"/>
      <c r="DV217" s="20"/>
      <c r="DW217" s="20"/>
      <c r="DX217" s="20"/>
      <c r="DY217" s="20"/>
      <c r="DZ217" s="20"/>
      <c r="EA217" s="20"/>
      <c r="EB217" s="20"/>
      <c r="EC217" s="20"/>
      <c r="ED217" s="20"/>
      <c r="EE217" s="20"/>
      <c r="EF217" s="20"/>
      <c r="EG217" s="20"/>
      <c r="EH217" s="20"/>
      <c r="EI217" s="20"/>
      <c r="EJ217" s="20"/>
      <c r="EK217" s="20"/>
      <c r="EL217" s="20"/>
      <c r="EM217" s="20"/>
      <c r="EN217" s="20"/>
      <c r="EO217" s="20"/>
      <c r="EP217" s="20"/>
      <c r="EQ217" s="20"/>
      <c r="ER217" s="20"/>
      <c r="ES217" s="20"/>
      <c r="ET217" s="20"/>
      <c r="EU217" s="20"/>
      <c r="EV217" s="20"/>
      <c r="EW217" s="20"/>
      <c r="EX217" s="20"/>
      <c r="EY217" s="20"/>
      <c r="EZ217" s="20"/>
      <c r="FA217" s="20"/>
      <c r="FB217" s="20"/>
      <c r="FC217" s="20"/>
      <c r="FD217" s="20"/>
      <c r="FE217" s="20"/>
      <c r="FF217" s="20"/>
      <c r="FG217" s="20"/>
      <c r="FH217" s="20"/>
      <c r="FI217" s="20"/>
      <c r="FJ217" s="20"/>
      <c r="FK217" s="20"/>
      <c r="FL217" s="20"/>
      <c r="FM217" s="20"/>
      <c r="FN217" s="20"/>
      <c r="FO217" s="20"/>
      <c r="FP217" s="20"/>
      <c r="FQ217" s="20"/>
      <c r="FR217" s="20"/>
      <c r="FS217" s="20"/>
      <c r="FT217" s="20"/>
      <c r="FU217" s="20"/>
      <c r="FV217" s="20"/>
      <c r="FW217" s="20"/>
      <c r="FX217" s="20"/>
      <c r="FY217" s="20"/>
      <c r="FZ217" s="20"/>
      <c r="GA217" s="20"/>
      <c r="GB217" s="20"/>
      <c r="GC217" s="20"/>
      <c r="GD217" s="20"/>
      <c r="GE217" s="20"/>
      <c r="GF217" s="20"/>
      <c r="GG217" s="20"/>
      <c r="GH217" s="20"/>
      <c r="GI217" s="20"/>
      <c r="GJ217" s="20"/>
      <c r="GK217" s="20"/>
      <c r="GL217" s="20"/>
      <c r="GM217" s="20"/>
      <c r="GN217" s="20"/>
      <c r="GO217" s="20"/>
      <c r="GP217" s="20"/>
      <c r="GQ217" s="20"/>
      <c r="GR217" s="20"/>
      <c r="GS217" s="20"/>
      <c r="GT217" s="20"/>
      <c r="GU217" s="20"/>
      <c r="GV217" s="20"/>
      <c r="GW217" s="20"/>
      <c r="GX217" s="20"/>
      <c r="GY217" s="20"/>
      <c r="GZ217" s="20"/>
      <c r="HA217" s="20"/>
      <c r="HB217" s="20"/>
      <c r="HC217" s="20"/>
      <c r="HD217" s="20"/>
      <c r="HE217" s="20"/>
      <c r="HF217" s="20"/>
      <c r="HG217" s="20"/>
      <c r="HH217" s="20"/>
      <c r="HI217" s="20"/>
      <c r="HJ217" s="20"/>
      <c r="HK217" s="20"/>
      <c r="HL217" s="20"/>
      <c r="HM217" s="20"/>
      <c r="HN217" s="20"/>
      <c r="HO217" s="20"/>
      <c r="HP217" s="20"/>
      <c r="HQ217" s="20"/>
      <c r="HR217" s="20"/>
      <c r="HS217" s="20"/>
      <c r="HT217" s="20"/>
      <c r="HU217" s="20"/>
      <c r="HV217" s="20"/>
      <c r="HW217" s="20"/>
      <c r="HX217" s="20"/>
      <c r="HY217" s="20"/>
      <c r="HZ217" s="20"/>
      <c r="IA217" s="20"/>
      <c r="IB217" s="20"/>
      <c r="IC217" s="20"/>
      <c r="ID217" s="20"/>
      <c r="IE217" s="20"/>
      <c r="IF217" s="20"/>
      <c r="IG217" s="20"/>
      <c r="IH217" s="20"/>
      <c r="II217" s="20"/>
      <c r="IJ217" s="20"/>
      <c r="IK217" s="20"/>
      <c r="IL217" s="20"/>
      <c r="IM217" s="20"/>
      <c r="IN217" s="20"/>
      <c r="IO217" s="20"/>
      <c r="IP217" s="20"/>
      <c r="IQ217" s="20"/>
      <c r="IR217" s="20"/>
    </row>
    <row r="218" s="19" customFormat="1" ht="24" spans="1:252">
      <c r="A218" s="32">
        <v>5</v>
      </c>
      <c r="B218" s="34" t="s">
        <v>475</v>
      </c>
      <c r="C218" s="34" t="s">
        <v>15</v>
      </c>
      <c r="D218" s="34">
        <v>1976.1</v>
      </c>
      <c r="E218" s="34"/>
      <c r="F218" s="32"/>
      <c r="G218" s="32" t="s">
        <v>476</v>
      </c>
      <c r="H218" s="34" t="s">
        <v>477</v>
      </c>
      <c r="I218" s="34">
        <v>30000</v>
      </c>
      <c r="J218" s="34"/>
      <c r="K218" s="34"/>
      <c r="L218" s="38"/>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c r="BM218" s="20"/>
      <c r="BN218" s="20"/>
      <c r="BO218" s="20"/>
      <c r="BP218" s="20"/>
      <c r="BQ218" s="20"/>
      <c r="BR218" s="20"/>
      <c r="BS218" s="20"/>
      <c r="BT218" s="20"/>
      <c r="BU218" s="20"/>
      <c r="BV218" s="20"/>
      <c r="BW218" s="20"/>
      <c r="BX218" s="20"/>
      <c r="BY218" s="20"/>
      <c r="BZ218" s="20"/>
      <c r="CA218" s="20"/>
      <c r="CB218" s="20"/>
      <c r="CC218" s="20"/>
      <c r="CD218" s="20"/>
      <c r="CE218" s="20"/>
      <c r="CF218" s="20"/>
      <c r="CG218" s="20"/>
      <c r="CH218" s="20"/>
      <c r="CI218" s="20"/>
      <c r="CJ218" s="20"/>
      <c r="CK218" s="20"/>
      <c r="CL218" s="20"/>
      <c r="CM218" s="20"/>
      <c r="CN218" s="20"/>
      <c r="CO218" s="20"/>
      <c r="CP218" s="20"/>
      <c r="CQ218" s="20"/>
      <c r="CR218" s="20"/>
      <c r="CS218" s="20"/>
      <c r="CT218" s="20"/>
      <c r="CU218" s="20"/>
      <c r="CV218" s="20"/>
      <c r="CW218" s="20"/>
      <c r="CX218" s="20"/>
      <c r="CY218" s="20"/>
      <c r="CZ218" s="20"/>
      <c r="DA218" s="20"/>
      <c r="DB218" s="20"/>
      <c r="DC218" s="20"/>
      <c r="DD218" s="20"/>
      <c r="DE218" s="20"/>
      <c r="DF218" s="20"/>
      <c r="DG218" s="20"/>
      <c r="DH218" s="20"/>
      <c r="DI218" s="20"/>
      <c r="DJ218" s="20"/>
      <c r="DK218" s="20"/>
      <c r="DL218" s="20"/>
      <c r="DM218" s="20"/>
      <c r="DN218" s="20"/>
      <c r="DO218" s="20"/>
      <c r="DP218" s="20"/>
      <c r="DQ218" s="20"/>
      <c r="DR218" s="20"/>
      <c r="DS218" s="20"/>
      <c r="DT218" s="20"/>
      <c r="DU218" s="20"/>
      <c r="DV218" s="20"/>
      <c r="DW218" s="20"/>
      <c r="DX218" s="20"/>
      <c r="DY218" s="20"/>
      <c r="DZ218" s="20"/>
      <c r="EA218" s="20"/>
      <c r="EB218" s="20"/>
      <c r="EC218" s="20"/>
      <c r="ED218" s="20"/>
      <c r="EE218" s="20"/>
      <c r="EF218" s="20"/>
      <c r="EG218" s="20"/>
      <c r="EH218" s="20"/>
      <c r="EI218" s="20"/>
      <c r="EJ218" s="20"/>
      <c r="EK218" s="20"/>
      <c r="EL218" s="20"/>
      <c r="EM218" s="20"/>
      <c r="EN218" s="20"/>
      <c r="EO218" s="20"/>
      <c r="EP218" s="20"/>
      <c r="EQ218" s="20"/>
      <c r="ER218" s="20"/>
      <c r="ES218" s="20"/>
      <c r="ET218" s="20"/>
      <c r="EU218" s="20"/>
      <c r="EV218" s="20"/>
      <c r="EW218" s="20"/>
      <c r="EX218" s="20"/>
      <c r="EY218" s="20"/>
      <c r="EZ218" s="20"/>
      <c r="FA218" s="20"/>
      <c r="FB218" s="20"/>
      <c r="FC218" s="20"/>
      <c r="FD218" s="20"/>
      <c r="FE218" s="20"/>
      <c r="FF218" s="20"/>
      <c r="FG218" s="20"/>
      <c r="FH218" s="20"/>
      <c r="FI218" s="20"/>
      <c r="FJ218" s="20"/>
      <c r="FK218" s="20"/>
      <c r="FL218" s="20"/>
      <c r="FM218" s="20"/>
      <c r="FN218" s="20"/>
      <c r="FO218" s="20"/>
      <c r="FP218" s="20"/>
      <c r="FQ218" s="20"/>
      <c r="FR218" s="20"/>
      <c r="FS218" s="20"/>
      <c r="FT218" s="20"/>
      <c r="FU218" s="20"/>
      <c r="FV218" s="20"/>
      <c r="FW218" s="20"/>
      <c r="FX218" s="20"/>
      <c r="FY218" s="20"/>
      <c r="FZ218" s="20"/>
      <c r="GA218" s="20"/>
      <c r="GB218" s="20"/>
      <c r="GC218" s="20"/>
      <c r="GD218" s="20"/>
      <c r="GE218" s="20"/>
      <c r="GF218" s="20"/>
      <c r="GG218" s="20"/>
      <c r="GH218" s="20"/>
      <c r="GI218" s="20"/>
      <c r="GJ218" s="20"/>
      <c r="GK218" s="20"/>
      <c r="GL218" s="20"/>
      <c r="GM218" s="20"/>
      <c r="GN218" s="20"/>
      <c r="GO218" s="20"/>
      <c r="GP218" s="20"/>
      <c r="GQ218" s="20"/>
      <c r="GR218" s="20"/>
      <c r="GS218" s="20"/>
      <c r="GT218" s="20"/>
      <c r="GU218" s="20"/>
      <c r="GV218" s="20"/>
      <c r="GW218" s="20"/>
      <c r="GX218" s="20"/>
      <c r="GY218" s="20"/>
      <c r="GZ218" s="20"/>
      <c r="HA218" s="20"/>
      <c r="HB218" s="20"/>
      <c r="HC218" s="20"/>
      <c r="HD218" s="20"/>
      <c r="HE218" s="20"/>
      <c r="HF218" s="20"/>
      <c r="HG218" s="20"/>
      <c r="HH218" s="20"/>
      <c r="HI218" s="20"/>
      <c r="HJ218" s="20"/>
      <c r="HK218" s="20"/>
      <c r="HL218" s="20"/>
      <c r="HM218" s="20"/>
      <c r="HN218" s="20"/>
      <c r="HO218" s="20"/>
      <c r="HP218" s="20"/>
      <c r="HQ218" s="20"/>
      <c r="HR218" s="20"/>
      <c r="HS218" s="20"/>
      <c r="HT218" s="20"/>
      <c r="HU218" s="20"/>
      <c r="HV218" s="20"/>
      <c r="HW218" s="20"/>
      <c r="HX218" s="20"/>
      <c r="HY218" s="20"/>
      <c r="HZ218" s="20"/>
      <c r="IA218" s="20"/>
      <c r="IB218" s="20"/>
      <c r="IC218" s="20"/>
      <c r="ID218" s="20"/>
      <c r="IE218" s="20"/>
      <c r="IF218" s="20"/>
      <c r="IG218" s="20"/>
      <c r="IH218" s="20"/>
      <c r="II218" s="20"/>
      <c r="IJ218" s="20"/>
      <c r="IK218" s="20"/>
      <c r="IL218" s="20"/>
      <c r="IM218" s="20"/>
      <c r="IN218" s="20"/>
      <c r="IO218" s="20"/>
      <c r="IP218" s="20"/>
      <c r="IQ218" s="20"/>
      <c r="IR218" s="20"/>
    </row>
    <row r="219" s="19" customFormat="1" ht="24" spans="1:252">
      <c r="A219" s="34">
        <v>6</v>
      </c>
      <c r="B219" s="34" t="s">
        <v>478</v>
      </c>
      <c r="C219" s="34" t="s">
        <v>15</v>
      </c>
      <c r="D219" s="34">
        <v>1984.1</v>
      </c>
      <c r="E219" s="34"/>
      <c r="F219" s="32"/>
      <c r="G219" s="32" t="s">
        <v>476</v>
      </c>
      <c r="H219" s="34" t="s">
        <v>479</v>
      </c>
      <c r="I219" s="34">
        <v>30000</v>
      </c>
      <c r="J219" s="34"/>
      <c r="K219" s="34"/>
      <c r="L219" s="38"/>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c r="BV219" s="20"/>
      <c r="BW219" s="20"/>
      <c r="BX219" s="20"/>
      <c r="BY219" s="20"/>
      <c r="BZ219" s="20"/>
      <c r="CA219" s="20"/>
      <c r="CB219" s="20"/>
      <c r="CC219" s="20"/>
      <c r="CD219" s="20"/>
      <c r="CE219" s="20"/>
      <c r="CF219" s="20"/>
      <c r="CG219" s="20"/>
      <c r="CH219" s="20"/>
      <c r="CI219" s="20"/>
      <c r="CJ219" s="20"/>
      <c r="CK219" s="20"/>
      <c r="CL219" s="20"/>
      <c r="CM219" s="20"/>
      <c r="CN219" s="20"/>
      <c r="CO219" s="20"/>
      <c r="CP219" s="20"/>
      <c r="CQ219" s="20"/>
      <c r="CR219" s="20"/>
      <c r="CS219" s="20"/>
      <c r="CT219" s="20"/>
      <c r="CU219" s="20"/>
      <c r="CV219" s="20"/>
      <c r="CW219" s="20"/>
      <c r="CX219" s="20"/>
      <c r="CY219" s="20"/>
      <c r="CZ219" s="20"/>
      <c r="DA219" s="20"/>
      <c r="DB219" s="20"/>
      <c r="DC219" s="20"/>
      <c r="DD219" s="20"/>
      <c r="DE219" s="20"/>
      <c r="DF219" s="20"/>
      <c r="DG219" s="20"/>
      <c r="DH219" s="20"/>
      <c r="DI219" s="20"/>
      <c r="DJ219" s="20"/>
      <c r="DK219" s="20"/>
      <c r="DL219" s="20"/>
      <c r="DM219" s="20"/>
      <c r="DN219" s="20"/>
      <c r="DO219" s="20"/>
      <c r="DP219" s="20"/>
      <c r="DQ219" s="20"/>
      <c r="DR219" s="20"/>
      <c r="DS219" s="20"/>
      <c r="DT219" s="20"/>
      <c r="DU219" s="20"/>
      <c r="DV219" s="20"/>
      <c r="DW219" s="20"/>
      <c r="DX219" s="20"/>
      <c r="DY219" s="20"/>
      <c r="DZ219" s="20"/>
      <c r="EA219" s="20"/>
      <c r="EB219" s="20"/>
      <c r="EC219" s="20"/>
      <c r="ED219" s="20"/>
      <c r="EE219" s="20"/>
      <c r="EF219" s="20"/>
      <c r="EG219" s="20"/>
      <c r="EH219" s="20"/>
      <c r="EI219" s="20"/>
      <c r="EJ219" s="20"/>
      <c r="EK219" s="20"/>
      <c r="EL219" s="20"/>
      <c r="EM219" s="20"/>
      <c r="EN219" s="20"/>
      <c r="EO219" s="20"/>
      <c r="EP219" s="20"/>
      <c r="EQ219" s="20"/>
      <c r="ER219" s="20"/>
      <c r="ES219" s="20"/>
      <c r="ET219" s="20"/>
      <c r="EU219" s="20"/>
      <c r="EV219" s="20"/>
      <c r="EW219" s="20"/>
      <c r="EX219" s="20"/>
      <c r="EY219" s="20"/>
      <c r="EZ219" s="20"/>
      <c r="FA219" s="20"/>
      <c r="FB219" s="20"/>
      <c r="FC219" s="20"/>
      <c r="FD219" s="20"/>
      <c r="FE219" s="20"/>
      <c r="FF219" s="20"/>
      <c r="FG219" s="20"/>
      <c r="FH219" s="20"/>
      <c r="FI219" s="20"/>
      <c r="FJ219" s="20"/>
      <c r="FK219" s="20"/>
      <c r="FL219" s="20"/>
      <c r="FM219" s="20"/>
      <c r="FN219" s="20"/>
      <c r="FO219" s="20"/>
      <c r="FP219" s="20"/>
      <c r="FQ219" s="20"/>
      <c r="FR219" s="20"/>
      <c r="FS219" s="20"/>
      <c r="FT219" s="20"/>
      <c r="FU219" s="20"/>
      <c r="FV219" s="20"/>
      <c r="FW219" s="20"/>
      <c r="FX219" s="20"/>
      <c r="FY219" s="20"/>
      <c r="FZ219" s="20"/>
      <c r="GA219" s="20"/>
      <c r="GB219" s="20"/>
      <c r="GC219" s="20"/>
      <c r="GD219" s="20"/>
      <c r="GE219" s="20"/>
      <c r="GF219" s="20"/>
      <c r="GG219" s="20"/>
      <c r="GH219" s="20"/>
      <c r="GI219" s="20"/>
      <c r="GJ219" s="20"/>
      <c r="GK219" s="20"/>
      <c r="GL219" s="20"/>
      <c r="GM219" s="20"/>
      <c r="GN219" s="20"/>
      <c r="GO219" s="20"/>
      <c r="GP219" s="20"/>
      <c r="GQ219" s="20"/>
      <c r="GR219" s="20"/>
      <c r="GS219" s="20"/>
      <c r="GT219" s="20"/>
      <c r="GU219" s="20"/>
      <c r="GV219" s="20"/>
      <c r="GW219" s="20"/>
      <c r="GX219" s="20"/>
      <c r="GY219" s="20"/>
      <c r="GZ219" s="20"/>
      <c r="HA219" s="20"/>
      <c r="HB219" s="20"/>
      <c r="HC219" s="20"/>
      <c r="HD219" s="20"/>
      <c r="HE219" s="20"/>
      <c r="HF219" s="20"/>
      <c r="HG219" s="20"/>
      <c r="HH219" s="20"/>
      <c r="HI219" s="20"/>
      <c r="HJ219" s="20"/>
      <c r="HK219" s="20"/>
      <c r="HL219" s="20"/>
      <c r="HM219" s="20"/>
      <c r="HN219" s="20"/>
      <c r="HO219" s="20"/>
      <c r="HP219" s="20"/>
      <c r="HQ219" s="20"/>
      <c r="HR219" s="20"/>
      <c r="HS219" s="20"/>
      <c r="HT219" s="20"/>
      <c r="HU219" s="20"/>
      <c r="HV219" s="20"/>
      <c r="HW219" s="20"/>
      <c r="HX219" s="20"/>
      <c r="HY219" s="20"/>
      <c r="HZ219" s="20"/>
      <c r="IA219" s="20"/>
      <c r="IB219" s="20"/>
      <c r="IC219" s="20"/>
      <c r="ID219" s="20"/>
      <c r="IE219" s="20"/>
      <c r="IF219" s="20"/>
      <c r="IG219" s="20"/>
      <c r="IH219" s="20"/>
      <c r="II219" s="20"/>
      <c r="IJ219" s="20"/>
      <c r="IK219" s="20"/>
      <c r="IL219" s="20"/>
      <c r="IM219" s="20"/>
      <c r="IN219" s="20"/>
      <c r="IO219" s="20"/>
      <c r="IP219" s="20"/>
      <c r="IQ219" s="20"/>
      <c r="IR219" s="20"/>
    </row>
    <row r="220" s="19" customFormat="1" ht="24" spans="1:252">
      <c r="A220" s="32">
        <v>7</v>
      </c>
      <c r="B220" s="34" t="s">
        <v>480</v>
      </c>
      <c r="C220" s="34" t="s">
        <v>15</v>
      </c>
      <c r="D220" s="34">
        <v>1985.2</v>
      </c>
      <c r="E220" s="34" t="s">
        <v>24</v>
      </c>
      <c r="F220" s="32" t="s">
        <v>481</v>
      </c>
      <c r="G220" s="32" t="s">
        <v>482</v>
      </c>
      <c r="H220" s="34" t="s">
        <v>479</v>
      </c>
      <c r="I220" s="34">
        <v>30000</v>
      </c>
      <c r="J220" s="34"/>
      <c r="K220" s="34"/>
      <c r="L220" s="38"/>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c r="BM220" s="20"/>
      <c r="BN220" s="20"/>
      <c r="BO220" s="20"/>
      <c r="BP220" s="20"/>
      <c r="BQ220" s="20"/>
      <c r="BR220" s="20"/>
      <c r="BS220" s="20"/>
      <c r="BT220" s="20"/>
      <c r="BU220" s="20"/>
      <c r="BV220" s="20"/>
      <c r="BW220" s="20"/>
      <c r="BX220" s="20"/>
      <c r="BY220" s="20"/>
      <c r="BZ220" s="20"/>
      <c r="CA220" s="20"/>
      <c r="CB220" s="20"/>
      <c r="CC220" s="20"/>
      <c r="CD220" s="20"/>
      <c r="CE220" s="20"/>
      <c r="CF220" s="20"/>
      <c r="CG220" s="20"/>
      <c r="CH220" s="20"/>
      <c r="CI220" s="20"/>
      <c r="CJ220" s="20"/>
      <c r="CK220" s="20"/>
      <c r="CL220" s="20"/>
      <c r="CM220" s="20"/>
      <c r="CN220" s="20"/>
      <c r="CO220" s="20"/>
      <c r="CP220" s="20"/>
      <c r="CQ220" s="20"/>
      <c r="CR220" s="20"/>
      <c r="CS220" s="20"/>
      <c r="CT220" s="20"/>
      <c r="CU220" s="20"/>
      <c r="CV220" s="20"/>
      <c r="CW220" s="20"/>
      <c r="CX220" s="20"/>
      <c r="CY220" s="20"/>
      <c r="CZ220" s="20"/>
      <c r="DA220" s="20"/>
      <c r="DB220" s="20"/>
      <c r="DC220" s="20"/>
      <c r="DD220" s="20"/>
      <c r="DE220" s="20"/>
      <c r="DF220" s="20"/>
      <c r="DG220" s="20"/>
      <c r="DH220" s="20"/>
      <c r="DI220" s="20"/>
      <c r="DJ220" s="20"/>
      <c r="DK220" s="20"/>
      <c r="DL220" s="20"/>
      <c r="DM220" s="20"/>
      <c r="DN220" s="20"/>
      <c r="DO220" s="20"/>
      <c r="DP220" s="20"/>
      <c r="DQ220" s="20"/>
      <c r="DR220" s="20"/>
      <c r="DS220" s="20"/>
      <c r="DT220" s="20"/>
      <c r="DU220" s="20"/>
      <c r="DV220" s="20"/>
      <c r="DW220" s="20"/>
      <c r="DX220" s="20"/>
      <c r="DY220" s="20"/>
      <c r="DZ220" s="20"/>
      <c r="EA220" s="20"/>
      <c r="EB220" s="20"/>
      <c r="EC220" s="20"/>
      <c r="ED220" s="20"/>
      <c r="EE220" s="20"/>
      <c r="EF220" s="20"/>
      <c r="EG220" s="20"/>
      <c r="EH220" s="20"/>
      <c r="EI220" s="20"/>
      <c r="EJ220" s="20"/>
      <c r="EK220" s="20"/>
      <c r="EL220" s="20"/>
      <c r="EM220" s="20"/>
      <c r="EN220" s="20"/>
      <c r="EO220" s="20"/>
      <c r="EP220" s="20"/>
      <c r="EQ220" s="20"/>
      <c r="ER220" s="20"/>
      <c r="ES220" s="20"/>
      <c r="ET220" s="20"/>
      <c r="EU220" s="20"/>
      <c r="EV220" s="20"/>
      <c r="EW220" s="20"/>
      <c r="EX220" s="20"/>
      <c r="EY220" s="20"/>
      <c r="EZ220" s="20"/>
      <c r="FA220" s="20"/>
      <c r="FB220" s="20"/>
      <c r="FC220" s="20"/>
      <c r="FD220" s="20"/>
      <c r="FE220" s="20"/>
      <c r="FF220" s="20"/>
      <c r="FG220" s="20"/>
      <c r="FH220" s="20"/>
      <c r="FI220" s="20"/>
      <c r="FJ220" s="20"/>
      <c r="FK220" s="20"/>
      <c r="FL220" s="20"/>
      <c r="FM220" s="20"/>
      <c r="FN220" s="20"/>
      <c r="FO220" s="20"/>
      <c r="FP220" s="20"/>
      <c r="FQ220" s="20"/>
      <c r="FR220" s="20"/>
      <c r="FS220" s="20"/>
      <c r="FT220" s="20"/>
      <c r="FU220" s="20"/>
      <c r="FV220" s="20"/>
      <c r="FW220" s="20"/>
      <c r="FX220" s="20"/>
      <c r="FY220" s="20"/>
      <c r="FZ220" s="20"/>
      <c r="GA220" s="20"/>
      <c r="GB220" s="20"/>
      <c r="GC220" s="20"/>
      <c r="GD220" s="20"/>
      <c r="GE220" s="20"/>
      <c r="GF220" s="20"/>
      <c r="GG220" s="20"/>
      <c r="GH220" s="20"/>
      <c r="GI220" s="20"/>
      <c r="GJ220" s="20"/>
      <c r="GK220" s="20"/>
      <c r="GL220" s="20"/>
      <c r="GM220" s="20"/>
      <c r="GN220" s="20"/>
      <c r="GO220" s="20"/>
      <c r="GP220" s="20"/>
      <c r="GQ220" s="20"/>
      <c r="GR220" s="20"/>
      <c r="GS220" s="20"/>
      <c r="GT220" s="20"/>
      <c r="GU220" s="20"/>
      <c r="GV220" s="20"/>
      <c r="GW220" s="20"/>
      <c r="GX220" s="20"/>
      <c r="GY220" s="20"/>
      <c r="GZ220" s="20"/>
      <c r="HA220" s="20"/>
      <c r="HB220" s="20"/>
      <c r="HC220" s="20"/>
      <c r="HD220" s="20"/>
      <c r="HE220" s="20"/>
      <c r="HF220" s="20"/>
      <c r="HG220" s="20"/>
      <c r="HH220" s="20"/>
      <c r="HI220" s="20"/>
      <c r="HJ220" s="20"/>
      <c r="HK220" s="20"/>
      <c r="HL220" s="20"/>
      <c r="HM220" s="20"/>
      <c r="HN220" s="20"/>
      <c r="HO220" s="20"/>
      <c r="HP220" s="20"/>
      <c r="HQ220" s="20"/>
      <c r="HR220" s="20"/>
      <c r="HS220" s="20"/>
      <c r="HT220" s="20"/>
      <c r="HU220" s="20"/>
      <c r="HV220" s="20"/>
      <c r="HW220" s="20"/>
      <c r="HX220" s="20"/>
      <c r="HY220" s="20"/>
      <c r="HZ220" s="20"/>
      <c r="IA220" s="20"/>
      <c r="IB220" s="20"/>
      <c r="IC220" s="20"/>
      <c r="ID220" s="20"/>
      <c r="IE220" s="20"/>
      <c r="IF220" s="20"/>
      <c r="IG220" s="20"/>
      <c r="IH220" s="20"/>
      <c r="II220" s="20"/>
      <c r="IJ220" s="20"/>
      <c r="IK220" s="20"/>
      <c r="IL220" s="20"/>
      <c r="IM220" s="20"/>
      <c r="IN220" s="20"/>
      <c r="IO220" s="20"/>
      <c r="IP220" s="20"/>
      <c r="IQ220" s="20"/>
      <c r="IR220" s="20"/>
    </row>
    <row r="221" s="19" customFormat="1" ht="24" spans="1:252">
      <c r="A221" s="34">
        <v>8</v>
      </c>
      <c r="B221" s="32" t="s">
        <v>483</v>
      </c>
      <c r="C221" s="32" t="s">
        <v>15</v>
      </c>
      <c r="D221" s="32">
        <v>1988.12</v>
      </c>
      <c r="E221" s="32" t="s">
        <v>24</v>
      </c>
      <c r="F221" s="32" t="s">
        <v>484</v>
      </c>
      <c r="G221" s="32" t="s">
        <v>482</v>
      </c>
      <c r="H221" s="32" t="s">
        <v>485</v>
      </c>
      <c r="I221" s="32">
        <v>30000</v>
      </c>
      <c r="J221" s="32" t="s">
        <v>20</v>
      </c>
      <c r="K221" s="34"/>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c r="BM221" s="20"/>
      <c r="BN221" s="20"/>
      <c r="BO221" s="20"/>
      <c r="BP221" s="20"/>
      <c r="BQ221" s="20"/>
      <c r="BR221" s="20"/>
      <c r="BS221" s="20"/>
      <c r="BT221" s="20"/>
      <c r="BU221" s="20"/>
      <c r="BV221" s="20"/>
      <c r="BW221" s="20"/>
      <c r="BX221" s="20"/>
      <c r="BY221" s="20"/>
      <c r="BZ221" s="20"/>
      <c r="CA221" s="20"/>
      <c r="CB221" s="20"/>
      <c r="CC221" s="20"/>
      <c r="CD221" s="20"/>
      <c r="CE221" s="20"/>
      <c r="CF221" s="20"/>
      <c r="CG221" s="20"/>
      <c r="CH221" s="20"/>
      <c r="CI221" s="20"/>
      <c r="CJ221" s="20"/>
      <c r="CK221" s="20"/>
      <c r="CL221" s="20"/>
      <c r="CM221" s="20"/>
      <c r="CN221" s="20"/>
      <c r="CO221" s="20"/>
      <c r="CP221" s="20"/>
      <c r="CQ221" s="20"/>
      <c r="CR221" s="20"/>
      <c r="CS221" s="20"/>
      <c r="CT221" s="20"/>
      <c r="CU221" s="20"/>
      <c r="CV221" s="20"/>
      <c r="CW221" s="20"/>
      <c r="CX221" s="20"/>
      <c r="CY221" s="20"/>
      <c r="CZ221" s="20"/>
      <c r="DA221" s="20"/>
      <c r="DB221" s="20"/>
      <c r="DC221" s="20"/>
      <c r="DD221" s="20"/>
      <c r="DE221" s="20"/>
      <c r="DF221" s="20"/>
      <c r="DG221" s="20"/>
      <c r="DH221" s="20"/>
      <c r="DI221" s="20"/>
      <c r="DJ221" s="20"/>
      <c r="DK221" s="20"/>
      <c r="DL221" s="20"/>
      <c r="DM221" s="20"/>
      <c r="DN221" s="20"/>
      <c r="DO221" s="20"/>
      <c r="DP221" s="20"/>
      <c r="DQ221" s="20"/>
      <c r="DR221" s="20"/>
      <c r="DS221" s="20"/>
      <c r="DT221" s="20"/>
      <c r="DU221" s="20"/>
      <c r="DV221" s="20"/>
      <c r="DW221" s="20"/>
      <c r="DX221" s="20"/>
      <c r="DY221" s="20"/>
      <c r="DZ221" s="20"/>
      <c r="EA221" s="20"/>
      <c r="EB221" s="20"/>
      <c r="EC221" s="20"/>
      <c r="ED221" s="20"/>
      <c r="EE221" s="20"/>
      <c r="EF221" s="20"/>
      <c r="EG221" s="20"/>
      <c r="EH221" s="20"/>
      <c r="EI221" s="20"/>
      <c r="EJ221" s="20"/>
      <c r="EK221" s="20"/>
      <c r="EL221" s="20"/>
      <c r="EM221" s="20"/>
      <c r="EN221" s="20"/>
      <c r="EO221" s="20"/>
      <c r="EP221" s="20"/>
      <c r="EQ221" s="20"/>
      <c r="ER221" s="20"/>
      <c r="ES221" s="20"/>
      <c r="ET221" s="20"/>
      <c r="EU221" s="20"/>
      <c r="EV221" s="20"/>
      <c r="EW221" s="20"/>
      <c r="EX221" s="20"/>
      <c r="EY221" s="20"/>
      <c r="EZ221" s="20"/>
      <c r="FA221" s="20"/>
      <c r="FB221" s="20"/>
      <c r="FC221" s="20"/>
      <c r="FD221" s="20"/>
      <c r="FE221" s="20"/>
      <c r="FF221" s="20"/>
      <c r="FG221" s="20"/>
      <c r="FH221" s="20"/>
      <c r="FI221" s="20"/>
      <c r="FJ221" s="20"/>
      <c r="FK221" s="20"/>
      <c r="FL221" s="20"/>
      <c r="FM221" s="20"/>
      <c r="FN221" s="20"/>
      <c r="FO221" s="20"/>
      <c r="FP221" s="20"/>
      <c r="FQ221" s="20"/>
      <c r="FR221" s="20"/>
      <c r="FS221" s="20"/>
      <c r="FT221" s="20"/>
      <c r="FU221" s="20"/>
      <c r="FV221" s="20"/>
      <c r="FW221" s="20"/>
      <c r="FX221" s="20"/>
      <c r="FY221" s="20"/>
      <c r="FZ221" s="20"/>
      <c r="GA221" s="20"/>
      <c r="GB221" s="20"/>
      <c r="GC221" s="20"/>
      <c r="GD221" s="20"/>
      <c r="GE221" s="20"/>
      <c r="GF221" s="20"/>
      <c r="GG221" s="20"/>
      <c r="GH221" s="20"/>
      <c r="GI221" s="20"/>
      <c r="GJ221" s="20"/>
      <c r="GK221" s="20"/>
      <c r="GL221" s="20"/>
      <c r="GM221" s="20"/>
      <c r="GN221" s="20"/>
      <c r="GO221" s="20"/>
      <c r="GP221" s="20"/>
      <c r="GQ221" s="20"/>
      <c r="GR221" s="20"/>
      <c r="GS221" s="20"/>
      <c r="GT221" s="20"/>
      <c r="GU221" s="20"/>
      <c r="GV221" s="20"/>
      <c r="GW221" s="20"/>
      <c r="GX221" s="20"/>
      <c r="GY221" s="20"/>
      <c r="GZ221" s="20"/>
      <c r="HA221" s="20"/>
      <c r="HB221" s="20"/>
      <c r="HC221" s="20"/>
      <c r="HD221" s="20"/>
      <c r="HE221" s="20"/>
      <c r="HF221" s="20"/>
      <c r="HG221" s="20"/>
      <c r="HH221" s="20"/>
      <c r="HI221" s="20"/>
      <c r="HJ221" s="20"/>
      <c r="HK221" s="20"/>
      <c r="HL221" s="20"/>
      <c r="HM221" s="20"/>
      <c r="HN221" s="20"/>
      <c r="HO221" s="20"/>
      <c r="HP221" s="20"/>
      <c r="HQ221" s="20"/>
      <c r="HR221" s="20"/>
      <c r="HS221" s="20"/>
      <c r="HT221" s="20"/>
      <c r="HU221" s="20"/>
      <c r="HV221" s="20"/>
      <c r="HW221" s="20"/>
      <c r="HX221" s="20"/>
      <c r="HY221" s="20"/>
      <c r="HZ221" s="20"/>
      <c r="IA221" s="20"/>
      <c r="IB221" s="20"/>
      <c r="IC221" s="20"/>
      <c r="ID221" s="20"/>
      <c r="IE221" s="20"/>
      <c r="IF221" s="20"/>
      <c r="IG221" s="20"/>
      <c r="IH221" s="20"/>
      <c r="II221" s="20"/>
      <c r="IJ221" s="20"/>
      <c r="IK221" s="20"/>
      <c r="IL221" s="20"/>
      <c r="IM221" s="20"/>
      <c r="IN221" s="20"/>
      <c r="IO221" s="20"/>
      <c r="IP221" s="20"/>
      <c r="IQ221" s="20"/>
      <c r="IR221" s="20"/>
    </row>
    <row r="222" s="19" customFormat="1" ht="24" spans="1:252">
      <c r="A222" s="32">
        <v>9</v>
      </c>
      <c r="B222" s="32" t="s">
        <v>486</v>
      </c>
      <c r="C222" s="32" t="s">
        <v>15</v>
      </c>
      <c r="D222" s="32">
        <v>1982.8</v>
      </c>
      <c r="E222" s="32" t="s">
        <v>24</v>
      </c>
      <c r="F222" s="32" t="s">
        <v>487</v>
      </c>
      <c r="G222" s="32" t="s">
        <v>488</v>
      </c>
      <c r="H222" s="32" t="s">
        <v>485</v>
      </c>
      <c r="I222" s="32">
        <v>30000</v>
      </c>
      <c r="J222" s="32" t="s">
        <v>20</v>
      </c>
      <c r="K222" s="34"/>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c r="BM222" s="20"/>
      <c r="BN222" s="20"/>
      <c r="BO222" s="20"/>
      <c r="BP222" s="20"/>
      <c r="BQ222" s="20"/>
      <c r="BR222" s="20"/>
      <c r="BS222" s="20"/>
      <c r="BT222" s="20"/>
      <c r="BU222" s="20"/>
      <c r="BV222" s="20"/>
      <c r="BW222" s="20"/>
      <c r="BX222" s="20"/>
      <c r="BY222" s="20"/>
      <c r="BZ222" s="20"/>
      <c r="CA222" s="20"/>
      <c r="CB222" s="20"/>
      <c r="CC222" s="20"/>
      <c r="CD222" s="20"/>
      <c r="CE222" s="20"/>
      <c r="CF222" s="20"/>
      <c r="CG222" s="20"/>
      <c r="CH222" s="20"/>
      <c r="CI222" s="20"/>
      <c r="CJ222" s="20"/>
      <c r="CK222" s="20"/>
      <c r="CL222" s="20"/>
      <c r="CM222" s="20"/>
      <c r="CN222" s="20"/>
      <c r="CO222" s="20"/>
      <c r="CP222" s="20"/>
      <c r="CQ222" s="20"/>
      <c r="CR222" s="20"/>
      <c r="CS222" s="20"/>
      <c r="CT222" s="20"/>
      <c r="CU222" s="20"/>
      <c r="CV222" s="20"/>
      <c r="CW222" s="20"/>
      <c r="CX222" s="20"/>
      <c r="CY222" s="20"/>
      <c r="CZ222" s="20"/>
      <c r="DA222" s="20"/>
      <c r="DB222" s="20"/>
      <c r="DC222" s="20"/>
      <c r="DD222" s="20"/>
      <c r="DE222" s="20"/>
      <c r="DF222" s="20"/>
      <c r="DG222" s="20"/>
      <c r="DH222" s="20"/>
      <c r="DI222" s="20"/>
      <c r="DJ222" s="20"/>
      <c r="DK222" s="20"/>
      <c r="DL222" s="20"/>
      <c r="DM222" s="20"/>
      <c r="DN222" s="20"/>
      <c r="DO222" s="20"/>
      <c r="DP222" s="20"/>
      <c r="DQ222" s="20"/>
      <c r="DR222" s="20"/>
      <c r="DS222" s="20"/>
      <c r="DT222" s="20"/>
      <c r="DU222" s="20"/>
      <c r="DV222" s="20"/>
      <c r="DW222" s="20"/>
      <c r="DX222" s="20"/>
      <c r="DY222" s="20"/>
      <c r="DZ222" s="20"/>
      <c r="EA222" s="20"/>
      <c r="EB222" s="20"/>
      <c r="EC222" s="20"/>
      <c r="ED222" s="20"/>
      <c r="EE222" s="20"/>
      <c r="EF222" s="20"/>
      <c r="EG222" s="20"/>
      <c r="EH222" s="20"/>
      <c r="EI222" s="20"/>
      <c r="EJ222" s="20"/>
      <c r="EK222" s="20"/>
      <c r="EL222" s="20"/>
      <c r="EM222" s="20"/>
      <c r="EN222" s="20"/>
      <c r="EO222" s="20"/>
      <c r="EP222" s="20"/>
      <c r="EQ222" s="20"/>
      <c r="ER222" s="20"/>
      <c r="ES222" s="20"/>
      <c r="ET222" s="20"/>
      <c r="EU222" s="20"/>
      <c r="EV222" s="20"/>
      <c r="EW222" s="20"/>
      <c r="EX222" s="20"/>
      <c r="EY222" s="20"/>
      <c r="EZ222" s="20"/>
      <c r="FA222" s="20"/>
      <c r="FB222" s="20"/>
      <c r="FC222" s="20"/>
      <c r="FD222" s="20"/>
      <c r="FE222" s="20"/>
      <c r="FF222" s="20"/>
      <c r="FG222" s="20"/>
      <c r="FH222" s="20"/>
      <c r="FI222" s="20"/>
      <c r="FJ222" s="20"/>
      <c r="FK222" s="20"/>
      <c r="FL222" s="20"/>
      <c r="FM222" s="20"/>
      <c r="FN222" s="20"/>
      <c r="FO222" s="20"/>
      <c r="FP222" s="20"/>
      <c r="FQ222" s="20"/>
      <c r="FR222" s="20"/>
      <c r="FS222" s="20"/>
      <c r="FT222" s="20"/>
      <c r="FU222" s="20"/>
      <c r="FV222" s="20"/>
      <c r="FW222" s="20"/>
      <c r="FX222" s="20"/>
      <c r="FY222" s="20"/>
      <c r="FZ222" s="20"/>
      <c r="GA222" s="20"/>
      <c r="GB222" s="20"/>
      <c r="GC222" s="20"/>
      <c r="GD222" s="20"/>
      <c r="GE222" s="20"/>
      <c r="GF222" s="20"/>
      <c r="GG222" s="20"/>
      <c r="GH222" s="20"/>
      <c r="GI222" s="20"/>
      <c r="GJ222" s="20"/>
      <c r="GK222" s="20"/>
      <c r="GL222" s="20"/>
      <c r="GM222" s="20"/>
      <c r="GN222" s="20"/>
      <c r="GO222" s="20"/>
      <c r="GP222" s="20"/>
      <c r="GQ222" s="20"/>
      <c r="GR222" s="20"/>
      <c r="GS222" s="20"/>
      <c r="GT222" s="20"/>
      <c r="GU222" s="20"/>
      <c r="GV222" s="20"/>
      <c r="GW222" s="20"/>
      <c r="GX222" s="20"/>
      <c r="GY222" s="20"/>
      <c r="GZ222" s="20"/>
      <c r="HA222" s="20"/>
      <c r="HB222" s="20"/>
      <c r="HC222" s="20"/>
      <c r="HD222" s="20"/>
      <c r="HE222" s="20"/>
      <c r="HF222" s="20"/>
      <c r="HG222" s="20"/>
      <c r="HH222" s="20"/>
      <c r="HI222" s="20"/>
      <c r="HJ222" s="20"/>
      <c r="HK222" s="20"/>
      <c r="HL222" s="20"/>
      <c r="HM222" s="20"/>
      <c r="HN222" s="20"/>
      <c r="HO222" s="20"/>
      <c r="HP222" s="20"/>
      <c r="HQ222" s="20"/>
      <c r="HR222" s="20"/>
      <c r="HS222" s="20"/>
      <c r="HT222" s="20"/>
      <c r="HU222" s="20"/>
      <c r="HV222" s="20"/>
      <c r="HW222" s="20"/>
      <c r="HX222" s="20"/>
      <c r="HY222" s="20"/>
      <c r="HZ222" s="20"/>
      <c r="IA222" s="20"/>
      <c r="IB222" s="20"/>
      <c r="IC222" s="20"/>
      <c r="ID222" s="20"/>
      <c r="IE222" s="20"/>
      <c r="IF222" s="20"/>
      <c r="IG222" s="20"/>
      <c r="IH222" s="20"/>
      <c r="II222" s="20"/>
      <c r="IJ222" s="20"/>
      <c r="IK222" s="20"/>
      <c r="IL222" s="20"/>
      <c r="IM222" s="20"/>
      <c r="IN222" s="20"/>
      <c r="IO222" s="20"/>
      <c r="IP222" s="20"/>
      <c r="IQ222" s="20"/>
      <c r="IR222" s="20"/>
    </row>
    <row r="223" s="19" customFormat="1" ht="24" spans="1:252">
      <c r="A223" s="34">
        <v>10</v>
      </c>
      <c r="B223" s="32" t="s">
        <v>489</v>
      </c>
      <c r="C223" s="32" t="s">
        <v>15</v>
      </c>
      <c r="D223" s="32">
        <v>1982.7</v>
      </c>
      <c r="E223" s="32" t="s">
        <v>24</v>
      </c>
      <c r="F223" s="32" t="s">
        <v>487</v>
      </c>
      <c r="G223" s="32" t="s">
        <v>482</v>
      </c>
      <c r="H223" s="32" t="s">
        <v>485</v>
      </c>
      <c r="I223" s="32">
        <v>30000</v>
      </c>
      <c r="J223" s="32" t="s">
        <v>20</v>
      </c>
      <c r="K223" s="34"/>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c r="BM223" s="20"/>
      <c r="BN223" s="20"/>
      <c r="BO223" s="20"/>
      <c r="BP223" s="20"/>
      <c r="BQ223" s="20"/>
      <c r="BR223" s="20"/>
      <c r="BS223" s="20"/>
      <c r="BT223" s="20"/>
      <c r="BU223" s="20"/>
      <c r="BV223" s="20"/>
      <c r="BW223" s="20"/>
      <c r="BX223" s="20"/>
      <c r="BY223" s="20"/>
      <c r="BZ223" s="20"/>
      <c r="CA223" s="20"/>
      <c r="CB223" s="20"/>
      <c r="CC223" s="20"/>
      <c r="CD223" s="20"/>
      <c r="CE223" s="20"/>
      <c r="CF223" s="20"/>
      <c r="CG223" s="20"/>
      <c r="CH223" s="20"/>
      <c r="CI223" s="20"/>
      <c r="CJ223" s="20"/>
      <c r="CK223" s="20"/>
      <c r="CL223" s="20"/>
      <c r="CM223" s="20"/>
      <c r="CN223" s="20"/>
      <c r="CO223" s="20"/>
      <c r="CP223" s="20"/>
      <c r="CQ223" s="20"/>
      <c r="CR223" s="20"/>
      <c r="CS223" s="20"/>
      <c r="CT223" s="20"/>
      <c r="CU223" s="20"/>
      <c r="CV223" s="20"/>
      <c r="CW223" s="20"/>
      <c r="CX223" s="20"/>
      <c r="CY223" s="20"/>
      <c r="CZ223" s="20"/>
      <c r="DA223" s="20"/>
      <c r="DB223" s="20"/>
      <c r="DC223" s="20"/>
      <c r="DD223" s="20"/>
      <c r="DE223" s="20"/>
      <c r="DF223" s="20"/>
      <c r="DG223" s="20"/>
      <c r="DH223" s="20"/>
      <c r="DI223" s="20"/>
      <c r="DJ223" s="20"/>
      <c r="DK223" s="20"/>
      <c r="DL223" s="20"/>
      <c r="DM223" s="20"/>
      <c r="DN223" s="20"/>
      <c r="DO223" s="20"/>
      <c r="DP223" s="20"/>
      <c r="DQ223" s="20"/>
      <c r="DR223" s="20"/>
      <c r="DS223" s="20"/>
      <c r="DT223" s="20"/>
      <c r="DU223" s="20"/>
      <c r="DV223" s="20"/>
      <c r="DW223" s="20"/>
      <c r="DX223" s="20"/>
      <c r="DY223" s="20"/>
      <c r="DZ223" s="20"/>
      <c r="EA223" s="20"/>
      <c r="EB223" s="20"/>
      <c r="EC223" s="20"/>
      <c r="ED223" s="20"/>
      <c r="EE223" s="20"/>
      <c r="EF223" s="20"/>
      <c r="EG223" s="20"/>
      <c r="EH223" s="20"/>
      <c r="EI223" s="20"/>
      <c r="EJ223" s="20"/>
      <c r="EK223" s="20"/>
      <c r="EL223" s="20"/>
      <c r="EM223" s="20"/>
      <c r="EN223" s="20"/>
      <c r="EO223" s="20"/>
      <c r="EP223" s="20"/>
      <c r="EQ223" s="20"/>
      <c r="ER223" s="20"/>
      <c r="ES223" s="20"/>
      <c r="ET223" s="20"/>
      <c r="EU223" s="20"/>
      <c r="EV223" s="20"/>
      <c r="EW223" s="20"/>
      <c r="EX223" s="20"/>
      <c r="EY223" s="20"/>
      <c r="EZ223" s="20"/>
      <c r="FA223" s="20"/>
      <c r="FB223" s="20"/>
      <c r="FC223" s="20"/>
      <c r="FD223" s="20"/>
      <c r="FE223" s="20"/>
      <c r="FF223" s="20"/>
      <c r="FG223" s="20"/>
      <c r="FH223" s="20"/>
      <c r="FI223" s="20"/>
      <c r="FJ223" s="20"/>
      <c r="FK223" s="20"/>
      <c r="FL223" s="20"/>
      <c r="FM223" s="20"/>
      <c r="FN223" s="20"/>
      <c r="FO223" s="20"/>
      <c r="FP223" s="20"/>
      <c r="FQ223" s="20"/>
      <c r="FR223" s="20"/>
      <c r="FS223" s="20"/>
      <c r="FT223" s="20"/>
      <c r="FU223" s="20"/>
      <c r="FV223" s="20"/>
      <c r="FW223" s="20"/>
      <c r="FX223" s="20"/>
      <c r="FY223" s="20"/>
      <c r="FZ223" s="20"/>
      <c r="GA223" s="20"/>
      <c r="GB223" s="20"/>
      <c r="GC223" s="20"/>
      <c r="GD223" s="20"/>
      <c r="GE223" s="20"/>
      <c r="GF223" s="20"/>
      <c r="GG223" s="20"/>
      <c r="GH223" s="20"/>
      <c r="GI223" s="20"/>
      <c r="GJ223" s="20"/>
      <c r="GK223" s="20"/>
      <c r="GL223" s="20"/>
      <c r="GM223" s="20"/>
      <c r="GN223" s="20"/>
      <c r="GO223" s="20"/>
      <c r="GP223" s="20"/>
      <c r="GQ223" s="20"/>
      <c r="GR223" s="20"/>
      <c r="GS223" s="20"/>
      <c r="GT223" s="20"/>
      <c r="GU223" s="20"/>
      <c r="GV223" s="20"/>
      <c r="GW223" s="20"/>
      <c r="GX223" s="20"/>
      <c r="GY223" s="20"/>
      <c r="GZ223" s="20"/>
      <c r="HA223" s="20"/>
      <c r="HB223" s="20"/>
      <c r="HC223" s="20"/>
      <c r="HD223" s="20"/>
      <c r="HE223" s="20"/>
      <c r="HF223" s="20"/>
      <c r="HG223" s="20"/>
      <c r="HH223" s="20"/>
      <c r="HI223" s="20"/>
      <c r="HJ223" s="20"/>
      <c r="HK223" s="20"/>
      <c r="HL223" s="20"/>
      <c r="HM223" s="20"/>
      <c r="HN223" s="20"/>
      <c r="HO223" s="20"/>
      <c r="HP223" s="20"/>
      <c r="HQ223" s="20"/>
      <c r="HR223" s="20"/>
      <c r="HS223" s="20"/>
      <c r="HT223" s="20"/>
      <c r="HU223" s="20"/>
      <c r="HV223" s="20"/>
      <c r="HW223" s="20"/>
      <c r="HX223" s="20"/>
      <c r="HY223" s="20"/>
      <c r="HZ223" s="20"/>
      <c r="IA223" s="20"/>
      <c r="IB223" s="20"/>
      <c r="IC223" s="20"/>
      <c r="ID223" s="20"/>
      <c r="IE223" s="20"/>
      <c r="IF223" s="20"/>
      <c r="IG223" s="20"/>
      <c r="IH223" s="20"/>
      <c r="II223" s="20"/>
      <c r="IJ223" s="20"/>
      <c r="IK223" s="20"/>
      <c r="IL223" s="20"/>
      <c r="IM223" s="20"/>
      <c r="IN223" s="20"/>
      <c r="IO223" s="20"/>
      <c r="IP223" s="20"/>
      <c r="IQ223" s="20"/>
      <c r="IR223" s="20"/>
    </row>
    <row r="224" s="19" customFormat="1" ht="36" spans="1:252">
      <c r="A224" s="32">
        <v>11</v>
      </c>
      <c r="B224" s="34" t="s">
        <v>490</v>
      </c>
      <c r="C224" s="34" t="s">
        <v>15</v>
      </c>
      <c r="D224" s="34">
        <v>1976.1</v>
      </c>
      <c r="E224" s="34" t="s">
        <v>24</v>
      </c>
      <c r="F224" s="32" t="s">
        <v>491</v>
      </c>
      <c r="G224" s="32" t="s">
        <v>492</v>
      </c>
      <c r="H224" s="32" t="s">
        <v>202</v>
      </c>
      <c r="I224" s="34">
        <v>20000</v>
      </c>
      <c r="J224" s="34"/>
      <c r="K224" s="32" t="s">
        <v>493</v>
      </c>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c r="BM224" s="20"/>
      <c r="BN224" s="20"/>
      <c r="BO224" s="20"/>
      <c r="BP224" s="20"/>
      <c r="BQ224" s="20"/>
      <c r="BR224" s="20"/>
      <c r="BS224" s="20"/>
      <c r="BT224" s="20"/>
      <c r="BU224" s="20"/>
      <c r="BV224" s="20"/>
      <c r="BW224" s="20"/>
      <c r="BX224" s="20"/>
      <c r="BY224" s="20"/>
      <c r="BZ224" s="20"/>
      <c r="CA224" s="20"/>
      <c r="CB224" s="20"/>
      <c r="CC224" s="20"/>
      <c r="CD224" s="20"/>
      <c r="CE224" s="20"/>
      <c r="CF224" s="20"/>
      <c r="CG224" s="20"/>
      <c r="CH224" s="20"/>
      <c r="CI224" s="20"/>
      <c r="CJ224" s="20"/>
      <c r="CK224" s="20"/>
      <c r="CL224" s="20"/>
      <c r="CM224" s="20"/>
      <c r="CN224" s="20"/>
      <c r="CO224" s="20"/>
      <c r="CP224" s="20"/>
      <c r="CQ224" s="20"/>
      <c r="CR224" s="20"/>
      <c r="CS224" s="20"/>
      <c r="CT224" s="20"/>
      <c r="CU224" s="20"/>
      <c r="CV224" s="20"/>
      <c r="CW224" s="20"/>
      <c r="CX224" s="20"/>
      <c r="CY224" s="20"/>
      <c r="CZ224" s="20"/>
      <c r="DA224" s="20"/>
      <c r="DB224" s="20"/>
      <c r="DC224" s="20"/>
      <c r="DD224" s="20"/>
      <c r="DE224" s="20"/>
      <c r="DF224" s="20"/>
      <c r="DG224" s="20"/>
      <c r="DH224" s="20"/>
      <c r="DI224" s="20"/>
      <c r="DJ224" s="20"/>
      <c r="DK224" s="20"/>
      <c r="DL224" s="20"/>
      <c r="DM224" s="20"/>
      <c r="DN224" s="20"/>
      <c r="DO224" s="20"/>
      <c r="DP224" s="20"/>
      <c r="DQ224" s="20"/>
      <c r="DR224" s="20"/>
      <c r="DS224" s="20"/>
      <c r="DT224" s="20"/>
      <c r="DU224" s="20"/>
      <c r="DV224" s="20"/>
      <c r="DW224" s="20"/>
      <c r="DX224" s="20"/>
      <c r="DY224" s="20"/>
      <c r="DZ224" s="20"/>
      <c r="EA224" s="20"/>
      <c r="EB224" s="20"/>
      <c r="EC224" s="20"/>
      <c r="ED224" s="20"/>
      <c r="EE224" s="20"/>
      <c r="EF224" s="20"/>
      <c r="EG224" s="20"/>
      <c r="EH224" s="20"/>
      <c r="EI224" s="20"/>
      <c r="EJ224" s="20"/>
      <c r="EK224" s="20"/>
      <c r="EL224" s="20"/>
      <c r="EM224" s="20"/>
      <c r="EN224" s="20"/>
      <c r="EO224" s="20"/>
      <c r="EP224" s="20"/>
      <c r="EQ224" s="20"/>
      <c r="ER224" s="20"/>
      <c r="ES224" s="20"/>
      <c r="ET224" s="20"/>
      <c r="EU224" s="20"/>
      <c r="EV224" s="20"/>
      <c r="EW224" s="20"/>
      <c r="EX224" s="20"/>
      <c r="EY224" s="20"/>
      <c r="EZ224" s="20"/>
      <c r="FA224" s="20"/>
      <c r="FB224" s="20"/>
      <c r="FC224" s="20"/>
      <c r="FD224" s="20"/>
      <c r="FE224" s="20"/>
      <c r="FF224" s="20"/>
      <c r="FG224" s="20"/>
      <c r="FH224" s="20"/>
      <c r="FI224" s="20"/>
      <c r="FJ224" s="20"/>
      <c r="FK224" s="20"/>
      <c r="FL224" s="20"/>
      <c r="FM224" s="20"/>
      <c r="FN224" s="20"/>
      <c r="FO224" s="20"/>
      <c r="FP224" s="20"/>
      <c r="FQ224" s="20"/>
      <c r="FR224" s="20"/>
      <c r="FS224" s="20"/>
      <c r="FT224" s="20"/>
      <c r="FU224" s="20"/>
      <c r="FV224" s="20"/>
      <c r="FW224" s="20"/>
      <c r="FX224" s="20"/>
      <c r="FY224" s="20"/>
      <c r="FZ224" s="20"/>
      <c r="GA224" s="20"/>
      <c r="GB224" s="20"/>
      <c r="GC224" s="20"/>
      <c r="GD224" s="20"/>
      <c r="GE224" s="20"/>
      <c r="GF224" s="20"/>
      <c r="GG224" s="20"/>
      <c r="GH224" s="20"/>
      <c r="GI224" s="20"/>
      <c r="GJ224" s="20"/>
      <c r="GK224" s="20"/>
      <c r="GL224" s="20"/>
      <c r="GM224" s="20"/>
      <c r="GN224" s="20"/>
      <c r="GO224" s="20"/>
      <c r="GP224" s="20"/>
      <c r="GQ224" s="20"/>
      <c r="GR224" s="20"/>
      <c r="GS224" s="20"/>
      <c r="GT224" s="20"/>
      <c r="GU224" s="20"/>
      <c r="GV224" s="20"/>
      <c r="GW224" s="20"/>
      <c r="GX224" s="20"/>
      <c r="GY224" s="20"/>
      <c r="GZ224" s="20"/>
      <c r="HA224" s="20"/>
      <c r="HB224" s="20"/>
      <c r="HC224" s="20"/>
      <c r="HD224" s="20"/>
      <c r="HE224" s="20"/>
      <c r="HF224" s="20"/>
      <c r="HG224" s="20"/>
      <c r="HH224" s="20"/>
      <c r="HI224" s="20"/>
      <c r="HJ224" s="20"/>
      <c r="HK224" s="20"/>
      <c r="HL224" s="20"/>
      <c r="HM224" s="20"/>
      <c r="HN224" s="20"/>
      <c r="HO224" s="20"/>
      <c r="HP224" s="20"/>
      <c r="HQ224" s="20"/>
      <c r="HR224" s="20"/>
      <c r="HS224" s="20"/>
      <c r="HT224" s="20"/>
      <c r="HU224" s="20"/>
      <c r="HV224" s="20"/>
      <c r="HW224" s="20"/>
      <c r="HX224" s="20"/>
      <c r="HY224" s="20"/>
      <c r="HZ224" s="20"/>
      <c r="IA224" s="20"/>
      <c r="IB224" s="20"/>
      <c r="IC224" s="20"/>
      <c r="ID224" s="20"/>
      <c r="IE224" s="20"/>
      <c r="IF224" s="20"/>
      <c r="IG224" s="20"/>
      <c r="IH224" s="20"/>
      <c r="II224" s="20"/>
      <c r="IJ224" s="20"/>
      <c r="IK224" s="20"/>
      <c r="IL224" s="20"/>
      <c r="IM224" s="20"/>
      <c r="IN224" s="20"/>
      <c r="IO224" s="20"/>
      <c r="IP224" s="20"/>
      <c r="IQ224" s="20"/>
      <c r="IR224" s="20"/>
    </row>
    <row r="225" s="19" customFormat="1" ht="24" spans="1:252">
      <c r="A225" s="34">
        <v>12</v>
      </c>
      <c r="B225" s="34" t="s">
        <v>494</v>
      </c>
      <c r="C225" s="34" t="s">
        <v>15</v>
      </c>
      <c r="D225" s="34">
        <v>1975.9</v>
      </c>
      <c r="E225" s="34" t="s">
        <v>110</v>
      </c>
      <c r="F225" s="32" t="s">
        <v>495</v>
      </c>
      <c r="G225" s="32" t="s">
        <v>496</v>
      </c>
      <c r="H225" s="34" t="s">
        <v>19</v>
      </c>
      <c r="I225" s="34">
        <v>30000</v>
      </c>
      <c r="J225" s="34"/>
      <c r="K225" s="34"/>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c r="BM225" s="20"/>
      <c r="BN225" s="20"/>
      <c r="BO225" s="20"/>
      <c r="BP225" s="20"/>
      <c r="BQ225" s="20"/>
      <c r="BR225" s="20"/>
      <c r="BS225" s="20"/>
      <c r="BT225" s="20"/>
      <c r="BU225" s="20"/>
      <c r="BV225" s="20"/>
      <c r="BW225" s="20"/>
      <c r="BX225" s="20"/>
      <c r="BY225" s="20"/>
      <c r="BZ225" s="20"/>
      <c r="CA225" s="20"/>
      <c r="CB225" s="20"/>
      <c r="CC225" s="20"/>
      <c r="CD225" s="20"/>
      <c r="CE225" s="20"/>
      <c r="CF225" s="20"/>
      <c r="CG225" s="20"/>
      <c r="CH225" s="20"/>
      <c r="CI225" s="20"/>
      <c r="CJ225" s="20"/>
      <c r="CK225" s="20"/>
      <c r="CL225" s="20"/>
      <c r="CM225" s="20"/>
      <c r="CN225" s="20"/>
      <c r="CO225" s="20"/>
      <c r="CP225" s="20"/>
      <c r="CQ225" s="20"/>
      <c r="CR225" s="20"/>
      <c r="CS225" s="20"/>
      <c r="CT225" s="20"/>
      <c r="CU225" s="20"/>
      <c r="CV225" s="20"/>
      <c r="CW225" s="20"/>
      <c r="CX225" s="20"/>
      <c r="CY225" s="20"/>
      <c r="CZ225" s="20"/>
      <c r="DA225" s="20"/>
      <c r="DB225" s="20"/>
      <c r="DC225" s="20"/>
      <c r="DD225" s="20"/>
      <c r="DE225" s="20"/>
      <c r="DF225" s="20"/>
      <c r="DG225" s="20"/>
      <c r="DH225" s="20"/>
      <c r="DI225" s="20"/>
      <c r="DJ225" s="20"/>
      <c r="DK225" s="20"/>
      <c r="DL225" s="20"/>
      <c r="DM225" s="20"/>
      <c r="DN225" s="20"/>
      <c r="DO225" s="20"/>
      <c r="DP225" s="20"/>
      <c r="DQ225" s="20"/>
      <c r="DR225" s="20"/>
      <c r="DS225" s="20"/>
      <c r="DT225" s="20"/>
      <c r="DU225" s="20"/>
      <c r="DV225" s="20"/>
      <c r="DW225" s="20"/>
      <c r="DX225" s="20"/>
      <c r="DY225" s="20"/>
      <c r="DZ225" s="20"/>
      <c r="EA225" s="20"/>
      <c r="EB225" s="20"/>
      <c r="EC225" s="20"/>
      <c r="ED225" s="20"/>
      <c r="EE225" s="20"/>
      <c r="EF225" s="20"/>
      <c r="EG225" s="20"/>
      <c r="EH225" s="20"/>
      <c r="EI225" s="20"/>
      <c r="EJ225" s="20"/>
      <c r="EK225" s="20"/>
      <c r="EL225" s="20"/>
      <c r="EM225" s="20"/>
      <c r="EN225" s="20"/>
      <c r="EO225" s="20"/>
      <c r="EP225" s="20"/>
      <c r="EQ225" s="20"/>
      <c r="ER225" s="20"/>
      <c r="ES225" s="20"/>
      <c r="ET225" s="20"/>
      <c r="EU225" s="20"/>
      <c r="EV225" s="20"/>
      <c r="EW225" s="20"/>
      <c r="EX225" s="20"/>
      <c r="EY225" s="20"/>
      <c r="EZ225" s="20"/>
      <c r="FA225" s="20"/>
      <c r="FB225" s="20"/>
      <c r="FC225" s="20"/>
      <c r="FD225" s="20"/>
      <c r="FE225" s="20"/>
      <c r="FF225" s="20"/>
      <c r="FG225" s="20"/>
      <c r="FH225" s="20"/>
      <c r="FI225" s="20"/>
      <c r="FJ225" s="20"/>
      <c r="FK225" s="20"/>
      <c r="FL225" s="20"/>
      <c r="FM225" s="20"/>
      <c r="FN225" s="20"/>
      <c r="FO225" s="20"/>
      <c r="FP225" s="20"/>
      <c r="FQ225" s="20"/>
      <c r="FR225" s="20"/>
      <c r="FS225" s="20"/>
      <c r="FT225" s="20"/>
      <c r="FU225" s="20"/>
      <c r="FV225" s="20"/>
      <c r="FW225" s="20"/>
      <c r="FX225" s="20"/>
      <c r="FY225" s="20"/>
      <c r="FZ225" s="20"/>
      <c r="GA225" s="20"/>
      <c r="GB225" s="20"/>
      <c r="GC225" s="20"/>
      <c r="GD225" s="20"/>
      <c r="GE225" s="20"/>
      <c r="GF225" s="20"/>
      <c r="GG225" s="20"/>
      <c r="GH225" s="20"/>
      <c r="GI225" s="20"/>
      <c r="GJ225" s="20"/>
      <c r="GK225" s="20"/>
      <c r="GL225" s="20"/>
      <c r="GM225" s="20"/>
      <c r="GN225" s="20"/>
      <c r="GO225" s="20"/>
      <c r="GP225" s="20"/>
      <c r="GQ225" s="20"/>
      <c r="GR225" s="20"/>
      <c r="GS225" s="20"/>
      <c r="GT225" s="20"/>
      <c r="GU225" s="20"/>
      <c r="GV225" s="20"/>
      <c r="GW225" s="20"/>
      <c r="GX225" s="20"/>
      <c r="GY225" s="20"/>
      <c r="GZ225" s="20"/>
      <c r="HA225" s="20"/>
      <c r="HB225" s="20"/>
      <c r="HC225" s="20"/>
      <c r="HD225" s="20"/>
      <c r="HE225" s="20"/>
      <c r="HF225" s="20"/>
      <c r="HG225" s="20"/>
      <c r="HH225" s="20"/>
      <c r="HI225" s="20"/>
      <c r="HJ225" s="20"/>
      <c r="HK225" s="20"/>
      <c r="HL225" s="20"/>
      <c r="HM225" s="20"/>
      <c r="HN225" s="20"/>
      <c r="HO225" s="20"/>
      <c r="HP225" s="20"/>
      <c r="HQ225" s="20"/>
      <c r="HR225" s="20"/>
      <c r="HS225" s="20"/>
      <c r="HT225" s="20"/>
      <c r="HU225" s="20"/>
      <c r="HV225" s="20"/>
      <c r="HW225" s="20"/>
      <c r="HX225" s="20"/>
      <c r="HY225" s="20"/>
      <c r="HZ225" s="20"/>
      <c r="IA225" s="20"/>
      <c r="IB225" s="20"/>
      <c r="IC225" s="20"/>
      <c r="ID225" s="20"/>
      <c r="IE225" s="20"/>
      <c r="IF225" s="20"/>
      <c r="IG225" s="20"/>
      <c r="IH225" s="20"/>
      <c r="II225" s="20"/>
      <c r="IJ225" s="20"/>
      <c r="IK225" s="20"/>
      <c r="IL225" s="20"/>
      <c r="IM225" s="20"/>
      <c r="IN225" s="20"/>
      <c r="IO225" s="20"/>
      <c r="IP225" s="20"/>
      <c r="IQ225" s="20"/>
      <c r="IR225" s="20"/>
    </row>
    <row r="226" s="19" customFormat="1" ht="48" spans="1:252">
      <c r="A226" s="32">
        <v>13</v>
      </c>
      <c r="B226" s="34" t="s">
        <v>497</v>
      </c>
      <c r="C226" s="34" t="s">
        <v>38</v>
      </c>
      <c r="D226" s="34">
        <v>1982.6</v>
      </c>
      <c r="E226" s="34" t="s">
        <v>24</v>
      </c>
      <c r="F226" s="32" t="s">
        <v>498</v>
      </c>
      <c r="G226" s="32" t="s">
        <v>499</v>
      </c>
      <c r="H226" s="34" t="s">
        <v>78</v>
      </c>
      <c r="I226" s="34">
        <v>20000</v>
      </c>
      <c r="J226" s="34"/>
      <c r="K226" s="32" t="s">
        <v>500</v>
      </c>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20"/>
      <c r="CX226" s="20"/>
      <c r="CY226" s="20"/>
      <c r="CZ226" s="20"/>
      <c r="DA226" s="20"/>
      <c r="DB226" s="20"/>
      <c r="DC226" s="20"/>
      <c r="DD226" s="20"/>
      <c r="DE226" s="20"/>
      <c r="DF226" s="20"/>
      <c r="DG226" s="20"/>
      <c r="DH226" s="20"/>
      <c r="DI226" s="20"/>
      <c r="DJ226" s="20"/>
      <c r="DK226" s="20"/>
      <c r="DL226" s="20"/>
      <c r="DM226" s="20"/>
      <c r="DN226" s="20"/>
      <c r="DO226" s="20"/>
      <c r="DP226" s="20"/>
      <c r="DQ226" s="20"/>
      <c r="DR226" s="20"/>
      <c r="DS226" s="20"/>
      <c r="DT226" s="20"/>
      <c r="DU226" s="20"/>
      <c r="DV226" s="20"/>
      <c r="DW226" s="20"/>
      <c r="DX226" s="20"/>
      <c r="DY226" s="20"/>
      <c r="DZ226" s="20"/>
      <c r="EA226" s="20"/>
      <c r="EB226" s="20"/>
      <c r="EC226" s="20"/>
      <c r="ED226" s="20"/>
      <c r="EE226" s="20"/>
      <c r="EF226" s="20"/>
      <c r="EG226" s="20"/>
      <c r="EH226" s="20"/>
      <c r="EI226" s="20"/>
      <c r="EJ226" s="20"/>
      <c r="EK226" s="20"/>
      <c r="EL226" s="20"/>
      <c r="EM226" s="20"/>
      <c r="EN226" s="20"/>
      <c r="EO226" s="20"/>
      <c r="EP226" s="20"/>
      <c r="EQ226" s="20"/>
      <c r="ER226" s="20"/>
      <c r="ES226" s="20"/>
      <c r="ET226" s="20"/>
      <c r="EU226" s="20"/>
      <c r="EV226" s="20"/>
      <c r="EW226" s="20"/>
      <c r="EX226" s="20"/>
      <c r="EY226" s="20"/>
      <c r="EZ226" s="20"/>
      <c r="FA226" s="20"/>
      <c r="FB226" s="20"/>
      <c r="FC226" s="20"/>
      <c r="FD226" s="20"/>
      <c r="FE226" s="20"/>
      <c r="FF226" s="20"/>
      <c r="FG226" s="20"/>
      <c r="FH226" s="20"/>
      <c r="FI226" s="20"/>
      <c r="FJ226" s="20"/>
      <c r="FK226" s="20"/>
      <c r="FL226" s="20"/>
      <c r="FM226" s="20"/>
      <c r="FN226" s="20"/>
      <c r="FO226" s="20"/>
      <c r="FP226" s="20"/>
      <c r="FQ226" s="20"/>
      <c r="FR226" s="20"/>
      <c r="FS226" s="20"/>
      <c r="FT226" s="20"/>
      <c r="FU226" s="20"/>
      <c r="FV226" s="20"/>
      <c r="FW226" s="20"/>
      <c r="FX226" s="20"/>
      <c r="FY226" s="20"/>
      <c r="FZ226" s="20"/>
      <c r="GA226" s="20"/>
      <c r="GB226" s="20"/>
      <c r="GC226" s="20"/>
      <c r="GD226" s="20"/>
      <c r="GE226" s="20"/>
      <c r="GF226" s="20"/>
      <c r="GG226" s="20"/>
      <c r="GH226" s="20"/>
      <c r="GI226" s="20"/>
      <c r="GJ226" s="20"/>
      <c r="GK226" s="20"/>
      <c r="GL226" s="20"/>
      <c r="GM226" s="20"/>
      <c r="GN226" s="20"/>
      <c r="GO226" s="20"/>
      <c r="GP226" s="20"/>
      <c r="GQ226" s="20"/>
      <c r="GR226" s="20"/>
      <c r="GS226" s="20"/>
      <c r="GT226" s="20"/>
      <c r="GU226" s="20"/>
      <c r="GV226" s="20"/>
      <c r="GW226" s="20"/>
      <c r="GX226" s="20"/>
      <c r="GY226" s="20"/>
      <c r="GZ226" s="20"/>
      <c r="HA226" s="20"/>
      <c r="HB226" s="20"/>
      <c r="HC226" s="20"/>
      <c r="HD226" s="20"/>
      <c r="HE226" s="20"/>
      <c r="HF226" s="20"/>
      <c r="HG226" s="20"/>
      <c r="HH226" s="20"/>
      <c r="HI226" s="20"/>
      <c r="HJ226" s="20"/>
      <c r="HK226" s="20"/>
      <c r="HL226" s="20"/>
      <c r="HM226" s="20"/>
      <c r="HN226" s="20"/>
      <c r="HO226" s="20"/>
      <c r="HP226" s="20"/>
      <c r="HQ226" s="20"/>
      <c r="HR226" s="20"/>
      <c r="HS226" s="20"/>
      <c r="HT226" s="20"/>
      <c r="HU226" s="20"/>
      <c r="HV226" s="20"/>
      <c r="HW226" s="20"/>
      <c r="HX226" s="20"/>
      <c r="HY226" s="20"/>
      <c r="HZ226" s="20"/>
      <c r="IA226" s="20"/>
      <c r="IB226" s="20"/>
      <c r="IC226" s="20"/>
      <c r="ID226" s="20"/>
      <c r="IE226" s="20"/>
      <c r="IF226" s="20"/>
      <c r="IG226" s="20"/>
      <c r="IH226" s="20"/>
      <c r="II226" s="20"/>
      <c r="IJ226" s="20"/>
      <c r="IK226" s="20"/>
      <c r="IL226" s="20"/>
      <c r="IM226" s="20"/>
      <c r="IN226" s="20"/>
      <c r="IO226" s="20"/>
      <c r="IP226" s="20"/>
      <c r="IQ226" s="20"/>
      <c r="IR226" s="20"/>
    </row>
    <row r="227" s="19" customFormat="1" ht="36" spans="1:252">
      <c r="A227" s="34">
        <v>14</v>
      </c>
      <c r="B227" s="34" t="s">
        <v>501</v>
      </c>
      <c r="C227" s="34" t="s">
        <v>15</v>
      </c>
      <c r="D227" s="34">
        <v>1987.9</v>
      </c>
      <c r="E227" s="34" t="s">
        <v>24</v>
      </c>
      <c r="F227" s="32" t="s">
        <v>498</v>
      </c>
      <c r="G227" s="32" t="s">
        <v>499</v>
      </c>
      <c r="H227" s="34" t="s">
        <v>78</v>
      </c>
      <c r="I227" s="34">
        <v>20000</v>
      </c>
      <c r="J227" s="34"/>
      <c r="K227" s="32" t="s">
        <v>502</v>
      </c>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c r="BM227" s="20"/>
      <c r="BN227" s="20"/>
      <c r="BO227" s="20"/>
      <c r="BP227" s="20"/>
      <c r="BQ227" s="20"/>
      <c r="BR227" s="20"/>
      <c r="BS227" s="20"/>
      <c r="BT227" s="20"/>
      <c r="BU227" s="20"/>
      <c r="BV227" s="20"/>
      <c r="BW227" s="20"/>
      <c r="BX227" s="20"/>
      <c r="BY227" s="20"/>
      <c r="BZ227" s="20"/>
      <c r="CA227" s="20"/>
      <c r="CB227" s="20"/>
      <c r="CC227" s="20"/>
      <c r="CD227" s="20"/>
      <c r="CE227" s="20"/>
      <c r="CF227" s="20"/>
      <c r="CG227" s="20"/>
      <c r="CH227" s="20"/>
      <c r="CI227" s="20"/>
      <c r="CJ227" s="20"/>
      <c r="CK227" s="20"/>
      <c r="CL227" s="20"/>
      <c r="CM227" s="20"/>
      <c r="CN227" s="20"/>
      <c r="CO227" s="20"/>
      <c r="CP227" s="20"/>
      <c r="CQ227" s="20"/>
      <c r="CR227" s="20"/>
      <c r="CS227" s="20"/>
      <c r="CT227" s="20"/>
      <c r="CU227" s="20"/>
      <c r="CV227" s="20"/>
      <c r="CW227" s="20"/>
      <c r="CX227" s="20"/>
      <c r="CY227" s="20"/>
      <c r="CZ227" s="20"/>
      <c r="DA227" s="20"/>
      <c r="DB227" s="20"/>
      <c r="DC227" s="20"/>
      <c r="DD227" s="20"/>
      <c r="DE227" s="20"/>
      <c r="DF227" s="20"/>
      <c r="DG227" s="20"/>
      <c r="DH227" s="20"/>
      <c r="DI227" s="20"/>
      <c r="DJ227" s="20"/>
      <c r="DK227" s="20"/>
      <c r="DL227" s="20"/>
      <c r="DM227" s="20"/>
      <c r="DN227" s="20"/>
      <c r="DO227" s="20"/>
      <c r="DP227" s="20"/>
      <c r="DQ227" s="20"/>
      <c r="DR227" s="20"/>
      <c r="DS227" s="20"/>
      <c r="DT227" s="20"/>
      <c r="DU227" s="20"/>
      <c r="DV227" s="20"/>
      <c r="DW227" s="20"/>
      <c r="DX227" s="20"/>
      <c r="DY227" s="20"/>
      <c r="DZ227" s="20"/>
      <c r="EA227" s="20"/>
      <c r="EB227" s="20"/>
      <c r="EC227" s="20"/>
      <c r="ED227" s="20"/>
      <c r="EE227" s="20"/>
      <c r="EF227" s="20"/>
      <c r="EG227" s="20"/>
      <c r="EH227" s="20"/>
      <c r="EI227" s="20"/>
      <c r="EJ227" s="20"/>
      <c r="EK227" s="20"/>
      <c r="EL227" s="20"/>
      <c r="EM227" s="20"/>
      <c r="EN227" s="20"/>
      <c r="EO227" s="20"/>
      <c r="EP227" s="20"/>
      <c r="EQ227" s="20"/>
      <c r="ER227" s="20"/>
      <c r="ES227" s="20"/>
      <c r="ET227" s="20"/>
      <c r="EU227" s="20"/>
      <c r="EV227" s="20"/>
      <c r="EW227" s="20"/>
      <c r="EX227" s="20"/>
      <c r="EY227" s="20"/>
      <c r="EZ227" s="20"/>
      <c r="FA227" s="20"/>
      <c r="FB227" s="20"/>
      <c r="FC227" s="20"/>
      <c r="FD227" s="20"/>
      <c r="FE227" s="20"/>
      <c r="FF227" s="20"/>
      <c r="FG227" s="20"/>
      <c r="FH227" s="20"/>
      <c r="FI227" s="20"/>
      <c r="FJ227" s="20"/>
      <c r="FK227" s="20"/>
      <c r="FL227" s="20"/>
      <c r="FM227" s="20"/>
      <c r="FN227" s="20"/>
      <c r="FO227" s="20"/>
      <c r="FP227" s="20"/>
      <c r="FQ227" s="20"/>
      <c r="FR227" s="20"/>
      <c r="FS227" s="20"/>
      <c r="FT227" s="20"/>
      <c r="FU227" s="20"/>
      <c r="FV227" s="20"/>
      <c r="FW227" s="20"/>
      <c r="FX227" s="20"/>
      <c r="FY227" s="20"/>
      <c r="FZ227" s="20"/>
      <c r="GA227" s="20"/>
      <c r="GB227" s="20"/>
      <c r="GC227" s="20"/>
      <c r="GD227" s="20"/>
      <c r="GE227" s="20"/>
      <c r="GF227" s="20"/>
      <c r="GG227" s="20"/>
      <c r="GH227" s="20"/>
      <c r="GI227" s="20"/>
      <c r="GJ227" s="20"/>
      <c r="GK227" s="20"/>
      <c r="GL227" s="20"/>
      <c r="GM227" s="20"/>
      <c r="GN227" s="20"/>
      <c r="GO227" s="20"/>
      <c r="GP227" s="20"/>
      <c r="GQ227" s="20"/>
      <c r="GR227" s="20"/>
      <c r="GS227" s="20"/>
      <c r="GT227" s="20"/>
      <c r="GU227" s="20"/>
      <c r="GV227" s="20"/>
      <c r="GW227" s="20"/>
      <c r="GX227" s="20"/>
      <c r="GY227" s="20"/>
      <c r="GZ227" s="20"/>
      <c r="HA227" s="20"/>
      <c r="HB227" s="20"/>
      <c r="HC227" s="20"/>
      <c r="HD227" s="20"/>
      <c r="HE227" s="20"/>
      <c r="HF227" s="20"/>
      <c r="HG227" s="20"/>
      <c r="HH227" s="20"/>
      <c r="HI227" s="20"/>
      <c r="HJ227" s="20"/>
      <c r="HK227" s="20"/>
      <c r="HL227" s="20"/>
      <c r="HM227" s="20"/>
      <c r="HN227" s="20"/>
      <c r="HO227" s="20"/>
      <c r="HP227" s="20"/>
      <c r="HQ227" s="20"/>
      <c r="HR227" s="20"/>
      <c r="HS227" s="20"/>
      <c r="HT227" s="20"/>
      <c r="HU227" s="20"/>
      <c r="HV227" s="20"/>
      <c r="HW227" s="20"/>
      <c r="HX227" s="20"/>
      <c r="HY227" s="20"/>
      <c r="HZ227" s="20"/>
      <c r="IA227" s="20"/>
      <c r="IB227" s="20"/>
      <c r="IC227" s="20"/>
      <c r="ID227" s="20"/>
      <c r="IE227" s="20"/>
      <c r="IF227" s="20"/>
      <c r="IG227" s="20"/>
      <c r="IH227" s="20"/>
      <c r="II227" s="20"/>
      <c r="IJ227" s="20"/>
      <c r="IK227" s="20"/>
      <c r="IL227" s="20"/>
      <c r="IM227" s="20"/>
      <c r="IN227" s="20"/>
      <c r="IO227" s="20"/>
      <c r="IP227" s="20"/>
      <c r="IQ227" s="20"/>
      <c r="IR227" s="20"/>
    </row>
    <row r="228" spans="1:11">
      <c r="A228" s="66" t="s">
        <v>29</v>
      </c>
      <c r="B228" s="65"/>
      <c r="C228" s="65"/>
      <c r="D228" s="65"/>
      <c r="E228" s="65"/>
      <c r="F228" s="65"/>
      <c r="G228" s="65"/>
      <c r="H228" s="67"/>
      <c r="I228" s="41">
        <f>SUM(I214:I227)</f>
        <v>390000</v>
      </c>
      <c r="J228" s="68"/>
      <c r="K228" s="69"/>
    </row>
  </sheetData>
  <sheetProtection formatCells="0" insertHyperlinks="0" autoFilter="0"/>
  <mergeCells count="9">
    <mergeCell ref="A1:B1"/>
    <mergeCell ref="A2:K2"/>
    <mergeCell ref="B9:H9"/>
    <mergeCell ref="A12:H12"/>
    <mergeCell ref="A68:H68"/>
    <mergeCell ref="A79:H79"/>
    <mergeCell ref="A199:H199"/>
    <mergeCell ref="B208:H208"/>
    <mergeCell ref="A228:H228"/>
  </mergeCells>
  <pageMargins left="0.275" right="0.196527777777778" top="1" bottom="1" header="0.5" footer="0.5"/>
  <pageSetup paperSize="9" scale="9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E15" sqref="E15"/>
    </sheetView>
  </sheetViews>
  <sheetFormatPr defaultColWidth="9" defaultRowHeight="13.5"/>
  <cols>
    <col min="1" max="8" width="9" style="1"/>
    <col min="9" max="9" width="20.25" style="1" customWidth="1"/>
    <col min="10" max="11" width="9" style="1"/>
    <col min="12" max="12" width="13.375" style="1" customWidth="1"/>
    <col min="13" max="16384" width="9" style="1"/>
  </cols>
  <sheetData>
    <row r="1" s="1" customFormat="1" ht="20.25" spans="1:12">
      <c r="A1" s="2" t="s">
        <v>503</v>
      </c>
      <c r="B1" s="3"/>
      <c r="C1" s="3"/>
      <c r="D1" s="3"/>
      <c r="E1" s="3"/>
      <c r="F1" s="3"/>
      <c r="G1" s="3"/>
      <c r="H1" s="3"/>
      <c r="I1" s="3"/>
      <c r="J1" s="3"/>
      <c r="K1" s="3"/>
      <c r="L1" s="3"/>
    </row>
    <row r="2" s="1" customFormat="1" ht="27" spans="1:12">
      <c r="A2" s="4" t="s">
        <v>504</v>
      </c>
      <c r="B2" s="4"/>
      <c r="C2" s="4"/>
      <c r="D2" s="4"/>
      <c r="E2" s="4"/>
      <c r="F2" s="4"/>
      <c r="G2" s="4"/>
      <c r="H2" s="4"/>
      <c r="I2" s="4"/>
      <c r="J2" s="4"/>
      <c r="K2" s="4"/>
      <c r="L2" s="4"/>
    </row>
    <row r="3" s="1" customFormat="1" ht="20.25" spans="1:12">
      <c r="A3" s="5"/>
      <c r="B3" s="5"/>
      <c r="C3" s="5"/>
      <c r="D3" s="5"/>
      <c r="E3" s="5"/>
      <c r="F3" s="5"/>
      <c r="G3" s="5"/>
      <c r="H3" s="5"/>
      <c r="I3" s="5"/>
      <c r="J3" s="5"/>
      <c r="K3" s="5"/>
      <c r="L3" s="5"/>
    </row>
    <row r="4" s="1" customFormat="1" ht="18" customHeight="1" spans="1:13">
      <c r="A4" s="6" t="s">
        <v>505</v>
      </c>
      <c r="B4" s="6"/>
      <c r="C4" s="6"/>
      <c r="D4" s="6"/>
      <c r="E4" s="6"/>
      <c r="F4" s="6"/>
      <c r="G4" s="6"/>
      <c r="H4" s="6"/>
      <c r="I4" s="6"/>
      <c r="J4" s="6" t="s">
        <v>506</v>
      </c>
      <c r="K4" s="6"/>
      <c r="L4" s="6" t="s">
        <v>11</v>
      </c>
      <c r="M4" s="10" t="s">
        <v>507</v>
      </c>
    </row>
    <row r="5" s="1" customFormat="1" ht="18" customHeight="1" spans="1:20">
      <c r="A5" s="7" t="s">
        <v>508</v>
      </c>
      <c r="B5" s="7"/>
      <c r="C5" s="7"/>
      <c r="D5" s="7"/>
      <c r="E5" s="7"/>
      <c r="F5" s="7"/>
      <c r="G5" s="7"/>
      <c r="H5" s="7"/>
      <c r="I5" s="7"/>
      <c r="J5" s="6" t="s">
        <v>509</v>
      </c>
      <c r="K5" s="6"/>
      <c r="L5" s="11">
        <v>31667</v>
      </c>
      <c r="M5" s="10">
        <v>2</v>
      </c>
      <c r="T5" s="18"/>
    </row>
    <row r="6" s="1" customFormat="1" ht="18" customHeight="1" spans="1:16">
      <c r="A6" s="7" t="s">
        <v>510</v>
      </c>
      <c r="B6" s="7"/>
      <c r="C6" s="7"/>
      <c r="D6" s="7"/>
      <c r="E6" s="7"/>
      <c r="F6" s="7"/>
      <c r="G6" s="7"/>
      <c r="H6" s="7"/>
      <c r="I6" s="7"/>
      <c r="J6" s="12" t="s">
        <v>511</v>
      </c>
      <c r="K6" s="13"/>
      <c r="L6" s="11">
        <v>490003</v>
      </c>
      <c r="M6" s="10">
        <v>54</v>
      </c>
      <c r="P6" s="14"/>
    </row>
    <row r="7" s="1" customFormat="1" ht="18" customHeight="1" spans="1:20">
      <c r="A7" s="7" t="s">
        <v>512</v>
      </c>
      <c r="B7" s="7"/>
      <c r="C7" s="7"/>
      <c r="D7" s="7"/>
      <c r="E7" s="7"/>
      <c r="F7" s="7"/>
      <c r="G7" s="7"/>
      <c r="H7" s="7"/>
      <c r="I7" s="7"/>
      <c r="J7" s="12" t="s">
        <v>513</v>
      </c>
      <c r="K7" s="13"/>
      <c r="L7" s="11">
        <v>20000</v>
      </c>
      <c r="M7" s="10">
        <v>5</v>
      </c>
      <c r="T7" s="18"/>
    </row>
    <row r="8" s="1" customFormat="1" ht="30.75" customHeight="1" spans="1:20">
      <c r="A8" s="7" t="s">
        <v>514</v>
      </c>
      <c r="B8" s="7"/>
      <c r="C8" s="7"/>
      <c r="D8" s="7"/>
      <c r="E8" s="7"/>
      <c r="F8" s="7"/>
      <c r="G8" s="7"/>
      <c r="H8" s="7"/>
      <c r="I8" s="7"/>
      <c r="J8" s="15" t="s">
        <v>515</v>
      </c>
      <c r="K8" s="16"/>
      <c r="L8" s="11">
        <v>371900</v>
      </c>
      <c r="M8" s="10">
        <v>114</v>
      </c>
      <c r="P8" s="14"/>
      <c r="T8" s="18"/>
    </row>
    <row r="9" s="1" customFormat="1" ht="18" customHeight="1" spans="1:20">
      <c r="A9" s="8" t="s">
        <v>516</v>
      </c>
      <c r="B9" s="9"/>
      <c r="C9" s="9"/>
      <c r="D9" s="9"/>
      <c r="E9" s="9"/>
      <c r="F9" s="9"/>
      <c r="G9" s="9"/>
      <c r="H9" s="9"/>
      <c r="I9" s="17"/>
      <c r="J9" s="15" t="s">
        <v>517</v>
      </c>
      <c r="K9" s="16"/>
      <c r="L9" s="11">
        <v>8000</v>
      </c>
      <c r="M9" s="10">
        <v>4</v>
      </c>
      <c r="T9" s="18"/>
    </row>
    <row r="10" s="1" customFormat="1" ht="18" customHeight="1" spans="1:20">
      <c r="A10" s="8" t="s">
        <v>518</v>
      </c>
      <c r="B10" s="9"/>
      <c r="C10" s="9"/>
      <c r="D10" s="9"/>
      <c r="E10" s="9"/>
      <c r="F10" s="9"/>
      <c r="G10" s="9"/>
      <c r="H10" s="9"/>
      <c r="I10" s="17"/>
      <c r="J10" s="15" t="s">
        <v>519</v>
      </c>
      <c r="K10" s="16"/>
      <c r="L10" s="11">
        <v>390000</v>
      </c>
      <c r="M10" s="10">
        <v>14</v>
      </c>
      <c r="P10" s="14"/>
      <c r="T10" s="18"/>
    </row>
    <row r="11" s="1" customFormat="1" ht="14.25" spans="1:13">
      <c r="A11" s="6" t="s">
        <v>29</v>
      </c>
      <c r="B11" s="6"/>
      <c r="C11" s="6"/>
      <c r="D11" s="6"/>
      <c r="E11" s="6"/>
      <c r="F11" s="6"/>
      <c r="G11" s="6"/>
      <c r="H11" s="6"/>
      <c r="I11" s="6"/>
      <c r="J11" s="6"/>
      <c r="K11" s="6"/>
      <c r="L11" s="11">
        <f>SUM(L5:L10)</f>
        <v>1311570</v>
      </c>
      <c r="M11" s="10">
        <f>SUM(M5:M10)</f>
        <v>193</v>
      </c>
    </row>
  </sheetData>
  <sheetProtection formatCells="0" insertHyperlinks="0" autoFilter="0"/>
  <mergeCells count="16">
    <mergeCell ref="A2:L2"/>
    <mergeCell ref="A4:I4"/>
    <mergeCell ref="J4:K4"/>
    <mergeCell ref="A5:I5"/>
    <mergeCell ref="J5:K5"/>
    <mergeCell ref="A6:I6"/>
    <mergeCell ref="J6:K6"/>
    <mergeCell ref="A7:I7"/>
    <mergeCell ref="J7:K7"/>
    <mergeCell ref="A8:I8"/>
    <mergeCell ref="J8:K8"/>
    <mergeCell ref="A9:I9"/>
    <mergeCell ref="J9:K9"/>
    <mergeCell ref="A10:I10"/>
    <mergeCell ref="J10:K10"/>
    <mergeCell ref="A11:K11"/>
  </mergeCells>
  <pageMargins left="0.75" right="0.75" top="1" bottom="1" header="0.5" footer="0.5"/>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1 " / > < p i x e l a t o r L i s t   s h e e t S t i d = " 3 " / > < p i x e l a t o r L i s t   s h e e t S t i d = " 2 " / > < p i x e l a t o r L i s t   s h e e t S t i d = " 4 " / > < p i x e l a t o r L i s t   s h e e t S t i d = " 5 " / > < / p i x e l a t o r s > 
</file>

<file path=customXml/item2.xml>��< ? x m l   v e r s i o n = " 1 . 0 "   s t a n d a l o n e = " y e s " ? > < w o P r o p s   x m l n s = " h t t p s : / / w e b . w p s . c n / e t / 2 0 1 8 / m a i n "   x m l n s : s = " h t t p : / / s c h e m a s . o p e n x m l f o r m a t s . o r g / s p r e a d s h e e t m l / 2 0 0 6 / m a i n " > < w o S h e e t s P r o p s > < w o S h e e t P r o p s   s h e e t S t i d = " 1 "   i n t e r l i n e O n O f f = " 0 "   i n t e r l i n e C o l o r = " 0 "   i s D b S h e e t = " 0 " / > < w o S h e e t P r o p s   s h e e t S t i d = " 3 "   i n t e r l i n e O n O f f = " 0 "   i n t e r l i n e C o l o r = " 0 "   i s D b S h e e t = " 0 " / > < w o S h e e t P r o p s   s h e e t S t i d = " 2 "   i n t e r l i n e O n O f f = " 0 "   i n t e r l i n e C o l o r = " 0 "   i s D b S h e e t = " 0 " / > < w o S h e e t P r o p s   s h e e t S t i d = " 4 "   i n t e r l i n e O n O f f = " 0 "   i n t e r l i n e C o l o r = " 0 "   i s D b S h e e t = " 0 " / > < / w o S h e e t s P r o p s > < w o B o o k P r o p s > < b o o k S e t t i n g s   i s F i l t e r S h a r e d = " 1 "   i s A u t o U p d a t e P a u s e d = " 0 "   f i l t e r T y p e = " c o n n " / > < / 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2</vt:i4>
      </vt:variant>
    </vt:vector>
  </HeadingPairs>
  <TitlesOfParts>
    <vt:vector size="2" baseType="lpstr">
      <vt:lpstr>引才生活补助</vt: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cryingintheparty</cp:lastModifiedBy>
  <dcterms:created xsi:type="dcterms:W3CDTF">2021-05-27T11:10:00Z</dcterms:created>
  <dcterms:modified xsi:type="dcterms:W3CDTF">2022-05-30T07:41:12Z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D6D8F86C2B8F44159EEF6C110EE2153D</vt:lpwstr>
  </property>
  <property fmtid="{D5CDD505-2E9C-101B-9397-08002B2CF9AE}" pid="3" name="KSOProductBuildVer">
    <vt:lpwstr>2052-11.1.0.11744</vt:lpwstr>
  </property>
</Properties>
</file>